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4"/>
  <workbookPr defaultThemeVersion="166925"/>
  <mc:AlternateContent xmlns:mc="http://schemas.openxmlformats.org/markup-compatibility/2006">
    <mc:Choice Requires="x15">
      <x15ac:absPath xmlns:x15ac="http://schemas.microsoft.com/office/spreadsheetml/2010/11/ac" url="M:\רכישות - חוזים\מכרזי שב''ס\שנת 2025\46-2025\מפרט\"/>
    </mc:Choice>
  </mc:AlternateContent>
  <xr:revisionPtr revIDLastSave="0" documentId="13_ncr:1_{46368120-A305-4BA2-B9A5-EA0AE17B0815}" xr6:coauthVersionLast="36" xr6:coauthVersionMax="36" xr10:uidLastSave="{00000000-0000-0000-0000-000000000000}"/>
  <bookViews>
    <workbookView xWindow="0" yWindow="0" windowWidth="19200" windowHeight="6960" activeTab="2" xr2:uid="{00000000-000D-0000-FFFF-FFFF00000000}"/>
  </bookViews>
  <sheets>
    <sheet name="טבלה 1" sheetId="2" r:id="rId1"/>
    <sheet name="טבלה 2" sheetId="1" r:id="rId2"/>
    <sheet name="טבלה 3 + טבלה 4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5" i="1" l="1"/>
  <c r="H5" i="2" l="1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4" i="2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4" i="1"/>
  <c r="H11" i="3"/>
  <c r="H12" i="3"/>
  <c r="H13" i="3"/>
  <c r="H10" i="3"/>
</calcChain>
</file>

<file path=xl/sharedStrings.xml><?xml version="1.0" encoding="utf-8"?>
<sst xmlns="http://schemas.openxmlformats.org/spreadsheetml/2006/main" count="789" uniqueCount="373">
  <si>
    <t>פריט</t>
  </si>
  <si>
    <t>תיאור יחידת מידה</t>
  </si>
  <si>
    <t xml:space="preserve"> 1 יחידה </t>
  </si>
  <si>
    <t>1 יחידה</t>
  </si>
  <si>
    <t>סרניה זריקה וטרינרית 10 מ"ג (20 מ"ל)</t>
  </si>
  <si>
    <t>קורטובנס תרסיס טופיקלי 76 מ"ל</t>
  </si>
  <si>
    <t>ketamine 10% 10ml</t>
  </si>
  <si>
    <t>pethidine 100 mg/2ml</t>
  </si>
  <si>
    <t>buprenorphine 0.3 mg/ml</t>
  </si>
  <si>
    <t>isoflurane 250ml</t>
  </si>
  <si>
    <t>xylazine 10%</t>
  </si>
  <si>
    <t>yohimbine 2mg/ml</t>
  </si>
  <si>
    <t>apomorphine 2.5mg/ml</t>
  </si>
  <si>
    <t>naloxone 0.4mg/ml</t>
  </si>
  <si>
    <t>טרזודיל 100 מ"ג</t>
  </si>
  <si>
    <t>shampoo benzoyl peroxide</t>
  </si>
  <si>
    <t>חיסון שעלת מכלאות</t>
  </si>
  <si>
    <t>תרכיב משושה עם הוכחה במניעת מחלת העכברת כולל מזן ה-Leptospira Pomona</t>
  </si>
  <si>
    <t>טבליות לעיסה למניעת נגיעות בפרעושים וקרציות לכלבים בינוניים (10-20 ק"ג)</t>
  </si>
  <si>
    <t xml:space="preserve"> 1 חודש טיפול</t>
  </si>
  <si>
    <t>טבליות לעיסה למניעת נגיעות בפרעושים וקרציות לכלבים גדולים (20-40 ק"ג)</t>
  </si>
  <si>
    <t>טבליות לעיסה למניעת נגיעות בפרעושים וקרציות לכלבים מגזע ענק (40-60 ק"ג)</t>
  </si>
  <si>
    <t xml:space="preserve">  1 חודש טיפול</t>
  </si>
  <si>
    <t>מזרק 5 מ"ל</t>
  </si>
  <si>
    <t>מזרק 10 מ"ל</t>
  </si>
  <si>
    <t>מזרק 20 מ"ל</t>
  </si>
  <si>
    <t>פרפרית 21</t>
  </si>
  <si>
    <t>פרפרית 22</t>
  </si>
  <si>
    <t>סדין ניתוח בגליל 95 סמ 100 מטר</t>
  </si>
  <si>
    <t>כליית פלסטיק</t>
  </si>
  <si>
    <t>מספרים להוצאת תפרים 5.5'' ג'ורגנסן</t>
  </si>
  <si>
    <t>ביופסי פאנץ 4 מ"מ</t>
  </si>
  <si>
    <t>ביופסי פאנץ 6 מ"מ</t>
  </si>
  <si>
    <t xml:space="preserve">מעטפות לאוטוקלאב 260 * 135 </t>
  </si>
  <si>
    <t xml:space="preserve">מעטפות לאוטוקלב 190 * 360 </t>
  </si>
  <si>
    <t xml:space="preserve"> נקז פנרוז 1/4</t>
  </si>
  <si>
    <t>מים מזוקקים 5 ליטר</t>
  </si>
  <si>
    <t xml:space="preserve">תחבושת גבס פלסטי מהיר 10 ס"מ </t>
  </si>
  <si>
    <t>ידית חד פעמית (סטרילית) לדיאתרמיה (10 יח')</t>
  </si>
  <si>
    <t>קולר אליזבטני 20</t>
  </si>
  <si>
    <t>קולר אליזבטני 25</t>
  </si>
  <si>
    <t>קולר אליזבטני 30</t>
  </si>
  <si>
    <t>סטיקים לבדיקת שתן 10 פרמטרים</t>
  </si>
  <si>
    <t>קפילרות הפרין אדום</t>
  </si>
  <si>
    <t>נוזל לניקוי עדשת מיקרוסקופ</t>
  </si>
  <si>
    <t>סדין לספיגת נוזלים משטח החתלה</t>
  </si>
  <si>
    <t>שדות סטריליים0 50 * 5</t>
  </si>
  <si>
    <t>שדות סטריליים 75 * 90 עם דבק וחור</t>
  </si>
  <si>
    <t>וזלין בקופסא 100 מל</t>
  </si>
  <si>
    <t>מבחנות אפינדורף לצנטריפוגה 1.5 מל + מכסה</t>
  </si>
  <si>
    <t>סנאפ 4DX ארליכיה ולישמניה- כלב (5 בדיקות)</t>
  </si>
  <si>
    <t>שפדלים 100 יח'</t>
  </si>
  <si>
    <t>סט מחט פרפר 21G ירוק עם הולדר לואקוטיינר* 100 יח' מדיקפרו</t>
  </si>
  <si>
    <t>הולדר לואקוטיינר לואר לוק 1 יח' מק"ט 2069</t>
  </si>
  <si>
    <t>מחט לואקוטיינר ח.פ 21*1.5 1/100 B.D ירוק</t>
  </si>
  <si>
    <t>חוסם וריד פטנט מבד, כחול, מדיקפרו</t>
  </si>
  <si>
    <t>נייר טרמי למכשיר VB-1 ומכשיר URIT 5 גלילים</t>
  </si>
  <si>
    <t>Tip Eppendorf Yellow (פיפטה) (500PCS) VB-1 מבחנות</t>
  </si>
  <si>
    <t>פיפטה לשאיבת דם VBP01-A107- Pipette STD 220ul</t>
  </si>
  <si>
    <t>טבליות ניקוי לאמבט אולטרסוניק MTC</t>
  </si>
  <si>
    <t>אנדוזים 4 ליטר</t>
  </si>
  <si>
    <t>שקית הנשמה למכונת הרדמה 2 לי' ללא לטקס</t>
  </si>
  <si>
    <t>שקית הנשמה למכונת הרדמה 3 לי' ללא לטקס</t>
  </si>
  <si>
    <t>נייר לניגוב עדשות מיקרוסקופ 1/280 1159</t>
  </si>
  <si>
    <t>סודה ליים 5 ליטר</t>
  </si>
  <si>
    <t>פחם פעיל 1 ק"ג</t>
  </si>
  <si>
    <t>פורמלין 10% 1 ליטר</t>
  </si>
  <si>
    <t>בקבוק לשטיפה + צינורית 500 מ"ל</t>
  </si>
  <si>
    <t>אגד גזה נמתח 10 ס"מ, מדיקפרו , 1 יח'</t>
  </si>
  <si>
    <t>פד אלכוהול סטר', מדיקפרו, 1/200</t>
  </si>
  <si>
    <t>פד וזלין/פראפין, מדיקפרו 10*10 ס"מ</t>
  </si>
  <si>
    <t>ג'ל אניגרן 22 גר'</t>
  </si>
  <si>
    <t>Dermoscent essential 6 ספוט און 20-40 ק"ג</t>
  </si>
  <si>
    <t>כדור כנגד תולעים עגולות ותולעי סרט (כדור ל-10 ק"ג)</t>
  </si>
  <si>
    <t xml:space="preserve">טבליות לעיסה למניעת נגיעות בפרעושים, קרציות ותולעים עגולות לכלבים גדולים (20-40 ק"ג) </t>
  </si>
  <si>
    <t xml:space="preserve">טבליות לעיסה למניעת נגיעות בפרעושים, קרציות ותולעים עגולות לכלבים ענקיים (40-60 ק"ג) </t>
  </si>
  <si>
    <t>Amoxy LA 150mg/ ml 100 ml</t>
  </si>
  <si>
    <t>methadone 10 mg/ml inj 20 ml</t>
  </si>
  <si>
    <t>חוט תפירה כרומיק בקסטה1 נמס 75 מ'</t>
  </si>
  <si>
    <t>חוט תפירה כרומיק בקסטה 0 נמס 100 מ'</t>
  </si>
  <si>
    <t>אקדח סיכות סטרילי</t>
  </si>
  <si>
    <t>חולץ סיכות</t>
  </si>
  <si>
    <t>פד גזה 10*10 ס"מ ללא פס זיהוי רנטגן לא סטרילי 100 בחבילה</t>
  </si>
  <si>
    <t>מפיות בטן 45*45 ס"מ פס זיהוי רנטגן 5 יחידות</t>
  </si>
  <si>
    <t>פד גזה סטרילי 5*5 ס"מ 1/100</t>
  </si>
  <si>
    <t>פד גזה כותנה עם פס זיהוי רנטגן 10*10 ס"מ 12 שכבות 1 ק"ג</t>
  </si>
  <si>
    <t>פלסטר טרנספור (ניילון) 2.5 ס"מ 12 יחידות</t>
  </si>
  <si>
    <t>פלסטר לאקופלסט 2.5 ס"מ 1 יח'</t>
  </si>
  <si>
    <t>פלסטר לאקופלסט 5 ס"מ 1 יח'</t>
  </si>
  <si>
    <t>רוטור ביוכימיה דיאגנוסטי פלוס (13 פרמטרים) skyla</t>
  </si>
  <si>
    <t>אגד נצמד צבעוני 10 ס"מ</t>
  </si>
  <si>
    <t>סרניה 60 מ"ג כדור</t>
  </si>
  <si>
    <t>shampoo antibacterial and antifungal (keto c/ malaseb)</t>
  </si>
  <si>
    <t>EFA hypoallergenic shampoo</t>
  </si>
  <si>
    <t xml:space="preserve">oatmeal shampoo </t>
  </si>
  <si>
    <t>טיפות אוזניים אוריזון</t>
  </si>
  <si>
    <t>אוטיק ג'ל (קט ג'ל)</t>
  </si>
  <si>
    <t>Acpromazine 25 mg tab</t>
  </si>
  <si>
    <t xml:space="preserve"> pental vet inj 100 ml 200 mg/ml (פנטאל)</t>
  </si>
  <si>
    <t>נקז פנרוז 1/2</t>
  </si>
  <si>
    <t>מי חמצן 1 ליטר</t>
  </si>
  <si>
    <t>אלכוהול 1 ליטר</t>
  </si>
  <si>
    <t>פולידין 1 ליטר</t>
  </si>
  <si>
    <t>ספטאל 1 ליטר</t>
  </si>
  <si>
    <t>טבליות לעיסה למניעת נגיעות בפרעושים, קרציות ותולעים עגולות לכלבים קטנים (4-10 ק"ג)</t>
  </si>
  <si>
    <t>מד חום דיגיטאלי גמיש 10 שניות לתוצאה</t>
  </si>
  <si>
    <t>משחת שיניים פוליש למכונת פוליש</t>
  </si>
  <si>
    <t>כפפות M לטקס עם אבקה</t>
  </si>
  <si>
    <t>כפפות L לטקס עם אבקה</t>
  </si>
  <si>
    <t>כפפות XL לטקס עם אבקה</t>
  </si>
  <si>
    <t>כפפות ניתוח סטרילי 7.5 עם אבקה</t>
  </si>
  <si>
    <t>תצורה</t>
  </si>
  <si>
    <t>כדור</t>
  </si>
  <si>
    <t>הזרקה</t>
  </si>
  <si>
    <t>משחה</t>
  </si>
  <si>
    <t>טיפות</t>
  </si>
  <si>
    <t>ג'ל</t>
  </si>
  <si>
    <t>ספריי</t>
  </si>
  <si>
    <t>נוזל</t>
  </si>
  <si>
    <t>שמפו</t>
  </si>
  <si>
    <t>ארוסול</t>
  </si>
  <si>
    <t>כפפות רקטליות L סוסים</t>
  </si>
  <si>
    <t>שפעת סוסים</t>
  </si>
  <si>
    <t>טטנוס סוסים</t>
  </si>
  <si>
    <t>קדחת הנילוס המערבי</t>
  </si>
  <si>
    <t>הרפס סוסים</t>
  </si>
  <si>
    <t>מזרק 2.5 /3 מ"ל</t>
  </si>
  <si>
    <t xml:space="preserve">פרפרית 18 </t>
  </si>
  <si>
    <t>וונפלון 18 דלתא</t>
  </si>
  <si>
    <t>וונפלון 20 דלתא</t>
  </si>
  <si>
    <t>וונפלון 22 דלתא</t>
  </si>
  <si>
    <t>דלי מחטים 7 ליטר</t>
  </si>
  <si>
    <t>מזרק 50 מ"ל לואר לוקר</t>
  </si>
  <si>
    <t>מערכת לעירוי נוזלים</t>
  </si>
  <si>
    <t>בירטה (ווליוסט)</t>
  </si>
  <si>
    <t>סטופקוק- 3 כיוונים</t>
  </si>
  <si>
    <t>צינור מאריך לסט עירוי 2 מ'</t>
  </si>
  <si>
    <t>כד מידה פלסטיק 500 סמ"ק</t>
  </si>
  <si>
    <t>סקלפל 10 ידית 3</t>
  </si>
  <si>
    <t>סקלפל 15 ידית 3</t>
  </si>
  <si>
    <t>מספרי חבישה ליסטר אורך 18 ס"מ</t>
  </si>
  <si>
    <t>סכין אוסטר מס' 40 למכונת תספורת</t>
  </si>
  <si>
    <t xml:space="preserve">nylon 0 revers cutting 3/8 circle  </t>
  </si>
  <si>
    <t xml:space="preserve">nylon 2-0 revers cutting 3/8 circle  </t>
  </si>
  <si>
    <t xml:space="preserve">nylon 3-0 revers cutting 3/8 circle  </t>
  </si>
  <si>
    <t xml:space="preserve">nylon 4-0 revers cutting 3/8 circle </t>
  </si>
  <si>
    <t xml:space="preserve">PDS 0 revers cutting 3/8 circle </t>
  </si>
  <si>
    <t xml:space="preserve">PDS 2-0 revers cutting 3/8 circle </t>
  </si>
  <si>
    <t xml:space="preserve">PDS 3-0 revers cutting 3/8 circle </t>
  </si>
  <si>
    <t xml:space="preserve">PDS 4-0 revers cutting 3/8 circle </t>
  </si>
  <si>
    <t>סרט דבק לאוטוקלאב</t>
  </si>
  <si>
    <t>חוט סרקלאז 10 מטר 20G</t>
  </si>
  <si>
    <t>מבחנת סרום 3 מ"ל עם ג'ל פקק צהוב</t>
  </si>
  <si>
    <t>מבחנת EDTA 3 ml</t>
  </si>
  <si>
    <t>מבחנת ליתיום הפרין 4 מ"ל פקק ירוק</t>
  </si>
  <si>
    <t>כוס שתן סטרילי</t>
  </si>
  <si>
    <t>זכוכית כיסוי 100 יח' 20*20</t>
  </si>
  <si>
    <t>זכוכית נושא סטאר פרוסט 50 יח'</t>
  </si>
  <si>
    <t>מתילן בלו 250 מ"ל</t>
  </si>
  <si>
    <t xml:space="preserve">צביעה דיפ קוויק סט </t>
  </si>
  <si>
    <t>פלסטלינה להמטוקריט</t>
  </si>
  <si>
    <t>פד המוסטטי ג'לטיני סופג סטרילי לעצירת דימום בניתוח 80*50*10</t>
  </si>
  <si>
    <t>בון ווקס מקלות לעצירת דימום 12 יח'</t>
  </si>
  <si>
    <t>דרמטול (ביסמוט סובגלט) 10 גר' עצירת דימומים</t>
  </si>
  <si>
    <t>פוליקטטר וולקוט (לפתיחת חסימת צואה)</t>
  </si>
  <si>
    <t xml:space="preserve">קולר אליזבתני "באסטר" גדול </t>
  </si>
  <si>
    <t xml:space="preserve">קולר אליזבתני "באסטר" בינוני </t>
  </si>
  <si>
    <t>קולר אליזבטני 40</t>
  </si>
  <si>
    <t>Q TIPS (מקלות לניקוי אוזניים לא סטרילי)</t>
  </si>
  <si>
    <t>מקלון דיגום סטרילי (סוואב) עם קרקע מזון</t>
  </si>
  <si>
    <t>צמר גפן 100 גר'</t>
  </si>
  <si>
    <t>ריפוד לגבס 10 ס"מ 6 יח'</t>
  </si>
  <si>
    <t>פינצטה כירורגית 16 ס"מ</t>
  </si>
  <si>
    <t>שירמר טסט (לבדיקת עין יבשה)</t>
  </si>
  <si>
    <t>פלורסין טסט (לבדיקת כיב בעין)</t>
  </si>
  <si>
    <t>קטטר לניקוז (סקשן) 18</t>
  </si>
  <si>
    <t>מחזיק מחט אולסן הגר 16 ס"מ</t>
  </si>
  <si>
    <t>תרבית פטריה (DTM)</t>
  </si>
  <si>
    <t>נייר תעשייתי גליל</t>
  </si>
  <si>
    <t>גל לאולטראסאונד 250 מ"ל</t>
  </si>
  <si>
    <t xml:space="preserve">שקיות שחורות עבות מאוד 120*80 1/10 </t>
  </si>
  <si>
    <t>amoxicillin clavulanic 500 mg (אוגמנטין, אמוקסיקלאב)</t>
  </si>
  <si>
    <t>amoxicillin clavulanic 250 mg (אוגמנטין, אמוקסיקלאב)</t>
  </si>
  <si>
    <t>amoxicillin clavulanic 875 mg (אוגמנטין, אמוקסיקלאב)</t>
  </si>
  <si>
    <t>cephalexin 500 mg (צפורל, צפוויט)</t>
  </si>
  <si>
    <t>cephalexin 250 mg (צפורל, צפוויט)</t>
  </si>
  <si>
    <t>oxitetracycline 100 mg (דוקסילין)</t>
  </si>
  <si>
    <t>trimethoprim 960 mg (רספרים)</t>
  </si>
  <si>
    <t>clindamycin 300 mg (דלצין C)</t>
  </si>
  <si>
    <t>ofloxacin 200 mg (אופלודקס)</t>
  </si>
  <si>
    <t>metronidazole 250 mg (פלג'יל, מטרונידזול)</t>
  </si>
  <si>
    <t>ampicillin iv. Inj.(פנברין)</t>
  </si>
  <si>
    <t>cephalexin iv. Inj.(קפזולין)</t>
  </si>
  <si>
    <t>amoxicillin clavulanic iv. Inj.(קלווניר)</t>
  </si>
  <si>
    <t>omeprazole 20 mg (אומפרזול, אומפרדקס)</t>
  </si>
  <si>
    <t>omeprazole 40 mg (אומפרזול, אומפרדקס)</t>
  </si>
  <si>
    <t>famotidine 20 mg (פמוטידין)</t>
  </si>
  <si>
    <t>famotidine 40 mg (פמוטידין)</t>
  </si>
  <si>
    <t>prednisone 20 mg (פרדניזון)</t>
  </si>
  <si>
    <t>amitriptyline 25 mg (אמיטריפטלין)</t>
  </si>
  <si>
    <t>dipyrone 500 mg (אופטלגין)</t>
  </si>
  <si>
    <t>terbinafine 250 mg (למסיל, טרבנפין)</t>
  </si>
  <si>
    <t>tramadol 100 mg (טרמדול, טרמדקס)</t>
  </si>
  <si>
    <t>mupirocin oint (מופירסין, בקטרובן)</t>
  </si>
  <si>
    <t>silver sulphadiazine cream (סילברול)</t>
  </si>
  <si>
    <t>dermacombin cream (דרמקומבין)</t>
  </si>
  <si>
    <t>neomycin dexamethasone eye drops (דטמיצין, מקסיטרול)</t>
  </si>
  <si>
    <t>ofloxacin eye drops 0.3% (אופלוקס, אופלו- אבניר)</t>
  </si>
  <si>
    <t xml:space="preserve">nepafenac 0.1% ophtha eye drops (נבנק) </t>
  </si>
  <si>
    <t>chloramphenicol 2% eye drops (סינטומיצין)</t>
  </si>
  <si>
    <t>Pred forte ophtha eye drops (פרדפורטה)</t>
  </si>
  <si>
    <t>diazepam 10mg/2ml sol. For inj. (ואליום)</t>
  </si>
  <si>
    <t>lidocaine 2% (לידוקאין)</t>
  </si>
  <si>
    <t>gabapentin 300 mg (גבאפנטין, נאורונטין)</t>
  </si>
  <si>
    <t>tranexamic acid 500mg (הקסקפרון)</t>
  </si>
  <si>
    <t>tranexamic acid 500mg/5 ml (הקסקפרון)</t>
  </si>
  <si>
    <t>codeine phosphate 20 mg (קודאין, רקוד)</t>
  </si>
  <si>
    <t>mirtazapine 30mg (מירטזפין, מירו)</t>
  </si>
  <si>
    <t>Alprazolam 1 mg (אלפרזולם)</t>
  </si>
  <si>
    <t>creon 25000 (קראון)</t>
  </si>
  <si>
    <t>Leflunomide 20 mg (ערבה)</t>
  </si>
  <si>
    <t>Mycophenolate mofetil 500 mg (מיקופנולט, סל ספט)</t>
  </si>
  <si>
    <t>cefovecin sodium inj. (קונבניה)</t>
  </si>
  <si>
    <t>trimethoprim 240 mg/ml inj. (רספרים, נורדין)</t>
  </si>
  <si>
    <t>Cephalexin as sodium 180 mg/ml (סולבסול)</t>
  </si>
  <si>
    <t>dexamethasone (dexafort) 3 mg/ml (דקספורט)</t>
  </si>
  <si>
    <t>diphenhydramine 100 mg (דפנידרמין)</t>
  </si>
  <si>
    <t>partovet- oxytocin 50 ml (פרטווט, אוקסיטוצין)</t>
  </si>
  <si>
    <t>dipyrone 500 mg/ml (קלמגין)</t>
  </si>
  <si>
    <t>levothyroxine 0.8 mg (אל טירוקסין)</t>
  </si>
  <si>
    <t>tylosin 250 mg (טילוזין)</t>
  </si>
  <si>
    <t>apaquel 16 mg (אפקוול)</t>
  </si>
  <si>
    <t>Vanectil p tab (ונקטיל)</t>
  </si>
  <si>
    <t>vipera palaestinae anti serum 10 ml (אנטיוונום)</t>
  </si>
  <si>
    <t>amantadine sulfate 100 mg (אמנטדין)</t>
  </si>
  <si>
    <t>dectomax 500 ml 10 mg/ ml (דקטומקס, איוורמקטין)</t>
  </si>
  <si>
    <t>cyclosporine 17 mg/ml ophthalmic solution (ציקלוספורין)</t>
  </si>
  <si>
    <t>tacrolimus 0.03% ophthalmic solution (טקרולימוס)</t>
  </si>
  <si>
    <t xml:space="preserve">ג'ל לטיפול בדלקות אוזניים למשך זמן ממושך </t>
  </si>
  <si>
    <t>medetomidine hydrochloride 1mg/ml (דומיטור)</t>
  </si>
  <si>
    <t>medetomidine antagonist 5mg/ml (אנטיסדאן)</t>
  </si>
  <si>
    <t>Zoletil forte inj. (זולטיל)</t>
  </si>
  <si>
    <t>firocoxib 227 mg veterinary (פרוויקוקס)</t>
  </si>
  <si>
    <t>טבליות לעיסה למניעת נגיעות בפרעושים, קרציות ותולעים עגולות לכלבים בינוניים (10-20 ק"ג)</t>
  </si>
  <si>
    <t xml:space="preserve">כדור אחד </t>
  </si>
  <si>
    <t>מ"ל אחד</t>
  </si>
  <si>
    <t>ספוט און</t>
  </si>
  <si>
    <t xml:space="preserve"> מ"ל אחד</t>
  </si>
  <si>
    <t xml:space="preserve">morphine 10 mg/ ml </t>
  </si>
  <si>
    <t>butorphanol 10mg/ml (בוטומידור, בוטורפנול, מורפסול)</t>
  </si>
  <si>
    <t>משחת משושת (הרבדרם)</t>
  </si>
  <si>
    <t>פרוויקוקס 57 מ"ג</t>
  </si>
  <si>
    <t>כוס לדיפקוויק ג'ורגנסן</t>
  </si>
  <si>
    <t>אולטרשילד  בקבוק</t>
  </si>
  <si>
    <t>טובוס 9</t>
  </si>
  <si>
    <t>טובוס 10</t>
  </si>
  <si>
    <t>טובוס 8</t>
  </si>
  <si>
    <t>טובוס 9.5</t>
  </si>
  <si>
    <t>טובוס 8.5</t>
  </si>
  <si>
    <t>מחט 18 (ורוד)</t>
  </si>
  <si>
    <t>מחט 21 (ירוק)</t>
  </si>
  <si>
    <t>מחט 22 (שחור)</t>
  </si>
  <si>
    <t>מחט 23 (כחול)</t>
  </si>
  <si>
    <t>מחט 25 (כתום)</t>
  </si>
  <si>
    <t>לוקלין טיפות עיניים</t>
  </si>
  <si>
    <t>תילוע פסטה סוסים איברמקטין</t>
  </si>
  <si>
    <t>תילוע פסטה סוסים פירנטל</t>
  </si>
  <si>
    <t>שמן פראפין 1 ליטר</t>
  </si>
  <si>
    <t xml:space="preserve">נוזל לשטיפת אוזניים רפואי וטרינרי (אפיאוטיק, סונוטיק) </t>
  </si>
  <si>
    <t>ספריי אוקסיטטרציקילין</t>
  </si>
  <si>
    <t>Acpromazine 10 mg/ml 20 ml</t>
  </si>
  <si>
    <t>mepivacaine (מופיוקאין)</t>
  </si>
  <si>
    <t>בייטריל לפה לסוס</t>
  </si>
  <si>
    <t>אבקת אלקטרוליטים לסוס</t>
  </si>
  <si>
    <t>נורוצילין 100 מ"ל להזרקה לסוס</t>
  </si>
  <si>
    <t>בנאמין להזרקה לסוס</t>
  </si>
  <si>
    <t xml:space="preserve">ספריי כסף </t>
  </si>
  <si>
    <t>diphenhydramine 10% 10 ml (דפנידרמין )</t>
  </si>
  <si>
    <t>תרכיב פרוו לגורים בני חודש</t>
  </si>
  <si>
    <t>פרונטליין תרסיס 500 מ"ל 6 יחידות</t>
  </si>
  <si>
    <t>סינביוטיק די.סי. ( 50 קפסולות)</t>
  </si>
  <si>
    <t>פרו-פייבר אדוונסד - 500 ג'</t>
  </si>
  <si>
    <t>מאנוקה וט - ג'ל לעור ופצעים - 100 ג'</t>
  </si>
  <si>
    <t>amoxicillin 500 mg (מוקסיפן)</t>
  </si>
  <si>
    <t>metoclopramide 5mg/ml (פרמין)</t>
  </si>
  <si>
    <t>שמן אימרסיה 10 מ"ל</t>
  </si>
  <si>
    <t>חבישה נצמדת מרה 10 ס"מ</t>
  </si>
  <si>
    <t>קטטר שתן לכלב 8FG</t>
  </si>
  <si>
    <t>גזה לעצירת דימום 8 ס"מ* 20 ס"מ</t>
  </si>
  <si>
    <t>גזה לעצירת דימום 8 ס"מ* 100 ס"מ</t>
  </si>
  <si>
    <t xml:space="preserve">פד גזה סטרילי אריזה כפולה 10* 10 ס"מ פס זיהוי רנטגן 10 יח'  </t>
  </si>
  <si>
    <t>מרבוסיל 10% להזרקה 100 מ"ל</t>
  </si>
  <si>
    <t>פלונקסין 50% להזרקה 100 מ"ל</t>
  </si>
  <si>
    <t>קולבסון להזרקה (דקסמטזון 2 מ"ג למ"ל) 50 מ"ל</t>
  </si>
  <si>
    <t>אומוגארד פסטה (אומפרזול) 30 מ"ל 6 יח'</t>
  </si>
  <si>
    <t>vetigel ג'ל המוסטטי סטרילי לעצירת דימומים 2 מזרקים 5 מ"ל</t>
  </si>
  <si>
    <t>אנרג'י בוסט לסוס</t>
  </si>
  <si>
    <t>תילוע סוסים איקווסט פרמוקס פסטה</t>
  </si>
  <si>
    <t>תילוע פסטה סוסים פנבנדזול 30 מ"ל</t>
  </si>
  <si>
    <t>פניל בוטזון 200 מ"ג למ"ל 100 מ"ל סירופ לסוס</t>
  </si>
  <si>
    <t>סולפטרים 240 גר' אבקה</t>
  </si>
  <si>
    <t>מלח אנגלי 500 גר'</t>
  </si>
  <si>
    <t>ביוטין פלוס 1000 גר' לסוס</t>
  </si>
  <si>
    <t>פרדניזולון 0.5 גר' (15 יח') אבקה לסוס</t>
  </si>
  <si>
    <t>פסיליום פלוס לסוסים 2 ק"ג</t>
  </si>
  <si>
    <t xml:space="preserve"> 500 מ"ל Itch free לסוס</t>
  </si>
  <si>
    <t xml:space="preserve">ג'נטמיצין להזרקה 100 מ"ג למ"ל 100 מ"ל </t>
  </si>
  <si>
    <t>אנטיסקראצ' לסוס END משחה 200 מ"ל</t>
  </si>
  <si>
    <t>טריאמצינולון 25 מ"ג למ"ל 10 מ"ל להזרקה</t>
  </si>
  <si>
    <t>פרדניזולון וקלנדולה לסוס</t>
  </si>
  <si>
    <t>קריפלוקס 10% 1 ליטר</t>
  </si>
  <si>
    <t>חלוק חד פעמי צוות רפואי קשירה מאחור</t>
  </si>
  <si>
    <t xml:space="preserve">פן סטרפ נורברוק 100 מ"ל להזרקה </t>
  </si>
  <si>
    <t>תרסיס</t>
  </si>
  <si>
    <t>גרגירים</t>
  </si>
  <si>
    <t>אבקה</t>
  </si>
  <si>
    <t>פסטה</t>
  </si>
  <si>
    <t>סירופ</t>
  </si>
  <si>
    <t xml:space="preserve">תחבושת אישית אריזת ואקום </t>
  </si>
  <si>
    <t>מס''ד</t>
  </si>
  <si>
    <t>DMSO  90% להזרקה 200 מ"ל לסוס</t>
  </si>
  <si>
    <t>DMSO 90% ג'ל 200 מ"ל לסוס</t>
  </si>
  <si>
    <t>Gut bind פסטה לשלשולים סוס</t>
  </si>
  <si>
    <t>טבלה 3- כדורי לעיסה כנגד פרעושים וקרציות</t>
  </si>
  <si>
    <t>טבלה 4- כדורי לעיסה כנגד פרעושים, קרציות ותולעים עגולות</t>
  </si>
  <si>
    <t>טבלה 2 - ציוד רפואי מתכלה</t>
  </si>
  <si>
    <t>טבלה 1 - תכשירים רפואיים</t>
  </si>
  <si>
    <t xml:space="preserve"> 1 בקבוקון </t>
  </si>
  <si>
    <t xml:space="preserve"> 1 שפורפרת </t>
  </si>
  <si>
    <t>1 אמפולה</t>
  </si>
  <si>
    <t>1 חבילה</t>
  </si>
  <si>
    <t>1 בקבוק</t>
  </si>
  <si>
    <t>1 בקבוקון</t>
  </si>
  <si>
    <t>100 מ"ל</t>
  </si>
  <si>
    <t>1 כדור</t>
  </si>
  <si>
    <t>1 חיסון</t>
  </si>
  <si>
    <t>1 מחט</t>
  </si>
  <si>
    <t>1 מזרק</t>
  </si>
  <si>
    <t>1 פרפרית</t>
  </si>
  <si>
    <t>1 וונפלון</t>
  </si>
  <si>
    <t>1 סט</t>
  </si>
  <si>
    <t>1 כפפה</t>
  </si>
  <si>
    <t xml:space="preserve"> 1 חבילה </t>
  </si>
  <si>
    <t xml:space="preserve"> 1 סקלפל </t>
  </si>
  <si>
    <t xml:space="preserve"> 1 מעטפה </t>
  </si>
  <si>
    <t xml:space="preserve"> 1 חוט </t>
  </si>
  <si>
    <t xml:space="preserve"> 1 מבחנה </t>
  </si>
  <si>
    <t xml:space="preserve"> 100 יחידות </t>
  </si>
  <si>
    <t>100 יחידות</t>
  </si>
  <si>
    <t>0.5 ליטר</t>
  </si>
  <si>
    <t xml:space="preserve"> 1 מקלון </t>
  </si>
  <si>
    <t>1 מקלון</t>
  </si>
  <si>
    <t>1 סטיק</t>
  </si>
  <si>
    <t>12 יחידות</t>
  </si>
  <si>
    <t>200 פדים</t>
  </si>
  <si>
    <t>6 יחידות</t>
  </si>
  <si>
    <t>2 מזרקים</t>
  </si>
  <si>
    <t>10 יחידות</t>
  </si>
  <si>
    <t>1 ק"ג</t>
  </si>
  <si>
    <t>5 יחידות</t>
  </si>
  <si>
    <t xml:space="preserve"> 1 כפפה </t>
  </si>
  <si>
    <t xml:space="preserve">מחיר מוצע בש"ח לא כולל מע"מ ליחידה B </t>
  </si>
  <si>
    <t xml:space="preserve">מחיר מוצע בש"ח לא כולל מע"מ ליחידת מידה B </t>
  </si>
  <si>
    <t xml:space="preserve">הערות-מקור התרופה (אתי/ גנרי/ הכנה) </t>
  </si>
  <si>
    <t>מגבוני ניקוי וחיטוי 70% אלכוהול לחיטוי משטחים בדלי</t>
  </si>
  <si>
    <t xml:space="preserve">שיעור רכישה שנתי משוער ביחידות שב"ס </t>
  </si>
  <si>
    <t>שיעור רכישה שנתי משוער ביחידות מ"י</t>
  </si>
  <si>
    <t>שיעור רכישה שנתי משוער ביחידות שב''ס ומ''י A</t>
  </si>
  <si>
    <t xml:space="preserve">שיעור רכישה שנתי משוער ביחידות מ"י </t>
  </si>
  <si>
    <r>
      <t>שיעור רכישה שנתי משוער ביחידות שב''ס ומ''י</t>
    </r>
    <r>
      <rPr>
        <b/>
        <sz val="14"/>
        <rFont val="David"/>
        <family val="2"/>
      </rPr>
      <t xml:space="preserve">      </t>
    </r>
    <r>
      <rPr>
        <b/>
        <u/>
        <sz val="14"/>
        <rFont val="David"/>
        <family val="2"/>
      </rPr>
      <t>A</t>
    </r>
  </si>
  <si>
    <t xml:space="preserve">שיעור רכישה שנתי משוער ביחידות מ"י  </t>
  </si>
  <si>
    <t xml:space="preserve">שיעור רכישה שנתי משוער ביחידות שב"ס  </t>
  </si>
  <si>
    <t>הערות-מקור התרופה (אתי/ גנרי/ הכנה) המציע ימלא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</si>
</sst>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rial"/>
      <family val="2"/>
      <charset val="177"/>
      <scheme val="minor"/>
    </font>
    <font>
      <sz val="12"/>
      <color rgb="FF000000"/>
      <name val="David"/>
      <family val="2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4"/>
      <color theme="1"/>
      <name val="David"/>
      <family val="2"/>
    </font>
    <font>
      <b/>
      <sz val="16"/>
      <color theme="1"/>
      <name val="David"/>
      <family val="2"/>
    </font>
    <font>
      <sz val="11"/>
      <color theme="1"/>
      <name val="David"/>
      <family val="2"/>
    </font>
    <font>
      <b/>
      <u/>
      <sz val="14"/>
      <color rgb="FF000000"/>
      <name val="David"/>
      <family val="2"/>
    </font>
    <font>
      <sz val="14"/>
      <color rgb="FF000000"/>
      <name val="David"/>
      <family val="2"/>
    </font>
    <font>
      <b/>
      <sz val="14"/>
      <color rgb="FF000000"/>
      <name val="David"/>
      <family val="2"/>
    </font>
    <font>
      <b/>
      <u/>
      <sz val="14"/>
      <name val="David"/>
      <family val="2"/>
    </font>
    <font>
      <b/>
      <sz val="14"/>
      <name val="David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2" borderId="0" xfId="0" applyFill="1"/>
    <xf numFmtId="0" fontId="1" fillId="0" borderId="1" xfId="0" applyFont="1" applyFill="1" applyBorder="1" applyAlignment="1">
      <alignment horizontal="center" vertical="center" wrapText="1" readingOrder="1"/>
    </xf>
    <xf numFmtId="0" fontId="1" fillId="0" borderId="1" xfId="0" applyFont="1" applyFill="1" applyBorder="1" applyAlignment="1">
      <alignment horizontal="center" vertical="center" readingOrder="2"/>
    </xf>
    <xf numFmtId="0" fontId="1" fillId="0" borderId="1" xfId="0" applyFont="1" applyFill="1" applyBorder="1" applyAlignment="1">
      <alignment horizontal="center" vertical="center" wrapText="1" readingOrder="2"/>
    </xf>
    <xf numFmtId="0" fontId="3" fillId="0" borderId="0" xfId="0" applyFont="1" applyAlignment="1">
      <alignment horizontal="right" vertical="center" readingOrder="2"/>
    </xf>
    <xf numFmtId="0" fontId="3" fillId="2" borderId="0" xfId="0" applyFont="1" applyFill="1" applyAlignment="1">
      <alignment horizontal="right" vertical="center" readingOrder="2"/>
    </xf>
    <xf numFmtId="0" fontId="2" fillId="2" borderId="0" xfId="0" applyFont="1" applyFill="1" applyAlignment="1">
      <alignment horizontal="right" vertical="center" readingOrder="2"/>
    </xf>
    <xf numFmtId="0" fontId="1" fillId="0" borderId="1" xfId="0" applyFont="1" applyFill="1" applyBorder="1" applyAlignment="1">
      <alignment horizontal="center" vertical="center" wrapText="1" readingOrder="2"/>
    </xf>
    <xf numFmtId="0" fontId="0" fillId="2" borderId="0" xfId="0" applyFill="1" applyBorder="1"/>
    <xf numFmtId="0" fontId="1" fillId="0" borderId="0" xfId="0" applyFont="1" applyFill="1" applyBorder="1" applyAlignment="1">
      <alignment horizontal="center" vertical="center" wrapText="1" readingOrder="2"/>
    </xf>
    <xf numFmtId="0" fontId="1" fillId="0" borderId="2" xfId="0" applyFont="1" applyFill="1" applyBorder="1" applyAlignment="1">
      <alignment horizontal="center" vertical="center" wrapText="1" readingOrder="1"/>
    </xf>
    <xf numFmtId="0" fontId="1" fillId="0" borderId="2" xfId="0" applyFont="1" applyFill="1" applyBorder="1" applyAlignment="1">
      <alignment horizontal="center" vertical="center" wrapText="1" readingOrder="2"/>
    </xf>
    <xf numFmtId="0" fontId="1" fillId="0" borderId="2" xfId="0" applyFont="1" applyFill="1" applyBorder="1" applyAlignment="1">
      <alignment horizontal="center" vertical="center" readingOrder="2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 readingOrder="1"/>
    </xf>
    <xf numFmtId="0" fontId="1" fillId="0" borderId="0" xfId="0" applyFont="1" applyFill="1" applyBorder="1" applyAlignment="1">
      <alignment horizontal="center" vertical="center" readingOrder="2"/>
    </xf>
    <xf numFmtId="0" fontId="3" fillId="2" borderId="0" xfId="0" applyFont="1" applyFill="1" applyBorder="1" applyAlignment="1">
      <alignment horizontal="right" vertical="center" readingOrder="2"/>
    </xf>
    <xf numFmtId="0" fontId="2" fillId="2" borderId="0" xfId="0" applyFont="1" applyFill="1" applyBorder="1" applyAlignment="1">
      <alignment horizontal="right" vertical="center" readingOrder="2"/>
    </xf>
    <xf numFmtId="0" fontId="3" fillId="0" borderId="0" xfId="0" applyFont="1" applyBorder="1" applyAlignment="1">
      <alignment horizontal="right" vertical="center" readingOrder="2"/>
    </xf>
    <xf numFmtId="0" fontId="2" fillId="0" borderId="0" xfId="0" applyFont="1" applyBorder="1" applyAlignment="1">
      <alignment horizontal="right" vertical="center" readingOrder="2"/>
    </xf>
    <xf numFmtId="0" fontId="7" fillId="2" borderId="1" xfId="0" applyFont="1" applyFill="1" applyBorder="1" applyAlignment="1">
      <alignment horizontal="center" vertical="center" readingOrder="1"/>
    </xf>
    <xf numFmtId="0" fontId="8" fillId="2" borderId="1" xfId="0" applyFont="1" applyFill="1" applyBorder="1" applyAlignment="1">
      <alignment horizontal="center" vertical="center" wrapText="1" readingOrder="1"/>
    </xf>
    <xf numFmtId="0" fontId="8" fillId="2" borderId="1" xfId="0" applyFont="1" applyFill="1" applyBorder="1" applyAlignment="1">
      <alignment horizontal="center" vertical="center" readingOrder="2"/>
    </xf>
    <xf numFmtId="0" fontId="8" fillId="2" borderId="1" xfId="0" applyFont="1" applyFill="1" applyBorder="1" applyAlignment="1">
      <alignment horizontal="center" vertical="center" wrapText="1" readingOrder="2"/>
    </xf>
    <xf numFmtId="0" fontId="4" fillId="2" borderId="1" xfId="0" applyFont="1" applyFill="1" applyBorder="1" applyAlignment="1">
      <alignment horizontal="center" vertical="center"/>
    </xf>
    <xf numFmtId="0" fontId="6" fillId="0" borderId="0" xfId="0" applyFont="1"/>
    <xf numFmtId="0" fontId="8" fillId="2" borderId="1" xfId="0" applyFont="1" applyFill="1" applyBorder="1" applyAlignment="1">
      <alignment horizontal="center" vertical="center" readingOrder="1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 readingOrder="2"/>
    </xf>
    <xf numFmtId="0" fontId="8" fillId="0" borderId="1" xfId="0" applyFont="1" applyFill="1" applyBorder="1" applyAlignment="1">
      <alignment horizontal="center" vertical="center" wrapText="1" readingOrder="1"/>
    </xf>
    <xf numFmtId="0" fontId="6" fillId="0" borderId="0" xfId="0" applyFont="1" applyAlignment="1">
      <alignment wrapText="1"/>
    </xf>
    <xf numFmtId="0" fontId="4" fillId="0" borderId="1" xfId="0" applyFont="1" applyBorder="1" applyAlignment="1">
      <alignment horizont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 readingOrder="2"/>
    </xf>
    <xf numFmtId="0" fontId="4" fillId="0" borderId="1" xfId="0" applyFont="1" applyBorder="1" applyAlignment="1">
      <alignment horizontal="center" vertical="center" wrapText="1" readingOrder="2"/>
    </xf>
    <xf numFmtId="0" fontId="0" fillId="2" borderId="0" xfId="0" applyFill="1" applyAlignment="1">
      <alignment wrapText="1"/>
    </xf>
    <xf numFmtId="0" fontId="0" fillId="2" borderId="0" xfId="0" applyFill="1" applyBorder="1" applyAlignment="1">
      <alignment wrapText="1"/>
    </xf>
    <xf numFmtId="0" fontId="10" fillId="2" borderId="1" xfId="0" applyFont="1" applyFill="1" applyBorder="1" applyAlignment="1">
      <alignment horizontal="center" vertical="center" readingOrder="1"/>
    </xf>
    <xf numFmtId="0" fontId="10" fillId="2" borderId="1" xfId="0" applyFont="1" applyFill="1" applyBorder="1" applyAlignment="1">
      <alignment horizontal="center" vertical="center" wrapText="1" readingOrder="1"/>
    </xf>
    <xf numFmtId="0" fontId="10" fillId="2" borderId="1" xfId="0" applyFont="1" applyFill="1" applyBorder="1" applyAlignment="1">
      <alignment horizontal="center" vertical="center" wrapText="1"/>
    </xf>
    <xf numFmtId="2" fontId="0" fillId="0" borderId="1" xfId="0" applyNumberForma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0" fontId="9" fillId="0" borderId="3" xfId="0" applyFont="1" applyFill="1" applyBorder="1" applyAlignment="1">
      <alignment horizontal="center" vertical="center" wrapText="1" readingOrder="2"/>
    </xf>
    <xf numFmtId="0" fontId="9" fillId="0" borderId="4" xfId="0" applyFont="1" applyFill="1" applyBorder="1" applyAlignment="1">
      <alignment horizontal="center" vertical="center" wrapText="1" readingOrder="2"/>
    </xf>
    <xf numFmtId="0" fontId="9" fillId="0" borderId="5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C65CB-50F3-4659-B0C0-CE0B4A6A1503}">
  <dimension ref="B2:J152"/>
  <sheetViews>
    <sheetView rightToLeft="1" topLeftCell="A157" workbookViewId="0">
      <selection activeCell="N6" sqref="N6"/>
    </sheetView>
  </sheetViews>
  <sheetFormatPr defaultRowHeight="15" x14ac:dyDescent="0.25"/>
  <cols>
    <col min="2" max="2" width="9" style="26"/>
    <col min="3" max="3" width="25" style="31" customWidth="1"/>
    <col min="4" max="5" width="9" style="26"/>
    <col min="6" max="6" width="13.75" style="26" customWidth="1"/>
    <col min="7" max="7" width="16.25" style="26" customWidth="1"/>
    <col min="8" max="8" width="16.5" style="26" customWidth="1"/>
    <col min="9" max="9" width="14.375" style="26" customWidth="1"/>
    <col min="10" max="10" width="12.75" style="26" customWidth="1"/>
  </cols>
  <sheetData>
    <row r="2" spans="2:10" ht="20.25" x14ac:dyDescent="0.3">
      <c r="B2" s="44" t="s">
        <v>326</v>
      </c>
      <c r="C2" s="44"/>
      <c r="D2" s="44"/>
      <c r="E2" s="44"/>
      <c r="F2" s="44"/>
      <c r="G2" s="44"/>
      <c r="H2" s="44"/>
      <c r="I2" s="44"/>
      <c r="J2" s="44"/>
    </row>
    <row r="3" spans="2:10" ht="93.75" x14ac:dyDescent="0.2">
      <c r="B3" s="39" t="s">
        <v>319</v>
      </c>
      <c r="C3" s="40" t="s">
        <v>0</v>
      </c>
      <c r="D3" s="39" t="s">
        <v>111</v>
      </c>
      <c r="E3" s="40" t="s">
        <v>1</v>
      </c>
      <c r="F3" s="40" t="s">
        <v>365</v>
      </c>
      <c r="G3" s="40" t="s">
        <v>368</v>
      </c>
      <c r="H3" s="40" t="s">
        <v>367</v>
      </c>
      <c r="I3" s="40" t="s">
        <v>362</v>
      </c>
      <c r="J3" s="41" t="s">
        <v>372</v>
      </c>
    </row>
    <row r="4" spans="2:10" ht="56.25" x14ac:dyDescent="0.2">
      <c r="B4" s="22">
        <v>1</v>
      </c>
      <c r="C4" s="22" t="s">
        <v>181</v>
      </c>
      <c r="D4" s="27" t="s">
        <v>112</v>
      </c>
      <c r="E4" s="22" t="s">
        <v>244</v>
      </c>
      <c r="F4" s="22">
        <v>200</v>
      </c>
      <c r="G4" s="22">
        <v>100</v>
      </c>
      <c r="H4" s="22">
        <f>G4+F4</f>
        <v>300</v>
      </c>
      <c r="I4" s="43"/>
      <c r="J4" s="22"/>
    </row>
    <row r="5" spans="2:10" ht="56.25" x14ac:dyDescent="0.2">
      <c r="B5" s="22">
        <v>2</v>
      </c>
      <c r="C5" s="22" t="s">
        <v>182</v>
      </c>
      <c r="D5" s="27" t="s">
        <v>112</v>
      </c>
      <c r="E5" s="22" t="s">
        <v>244</v>
      </c>
      <c r="F5" s="22">
        <v>200</v>
      </c>
      <c r="G5" s="22">
        <v>100</v>
      </c>
      <c r="H5" s="22">
        <f t="shared" ref="H5:H68" si="0">G5+F5</f>
        <v>300</v>
      </c>
      <c r="I5" s="43"/>
      <c r="J5" s="22"/>
    </row>
    <row r="6" spans="2:10" ht="56.25" x14ac:dyDescent="0.2">
      <c r="B6" s="22">
        <v>3</v>
      </c>
      <c r="C6" s="22" t="s">
        <v>183</v>
      </c>
      <c r="D6" s="27" t="s">
        <v>112</v>
      </c>
      <c r="E6" s="22" t="s">
        <v>244</v>
      </c>
      <c r="F6" s="22">
        <v>1600</v>
      </c>
      <c r="G6" s="22">
        <v>800</v>
      </c>
      <c r="H6" s="22">
        <f t="shared" si="0"/>
        <v>2400</v>
      </c>
      <c r="I6" s="43"/>
      <c r="J6" s="22"/>
    </row>
    <row r="7" spans="2:10" ht="37.5" x14ac:dyDescent="0.2">
      <c r="B7" s="22">
        <v>4</v>
      </c>
      <c r="C7" s="22" t="s">
        <v>184</v>
      </c>
      <c r="D7" s="27" t="s">
        <v>112</v>
      </c>
      <c r="E7" s="22" t="s">
        <v>244</v>
      </c>
      <c r="F7" s="22">
        <v>2000</v>
      </c>
      <c r="G7" s="22">
        <v>1000</v>
      </c>
      <c r="H7" s="22">
        <f t="shared" si="0"/>
        <v>3000</v>
      </c>
      <c r="I7" s="43"/>
      <c r="J7" s="22"/>
    </row>
    <row r="8" spans="2:10" ht="37.5" x14ac:dyDescent="0.2">
      <c r="B8" s="22">
        <v>5</v>
      </c>
      <c r="C8" s="22" t="s">
        <v>185</v>
      </c>
      <c r="D8" s="27" t="s">
        <v>112</v>
      </c>
      <c r="E8" s="22" t="s">
        <v>244</v>
      </c>
      <c r="F8" s="22">
        <v>1000</v>
      </c>
      <c r="G8" s="22">
        <v>500</v>
      </c>
      <c r="H8" s="22">
        <f t="shared" si="0"/>
        <v>1500</v>
      </c>
      <c r="I8" s="43"/>
      <c r="J8" s="22"/>
    </row>
    <row r="9" spans="2:10" ht="37.5" x14ac:dyDescent="0.2">
      <c r="B9" s="22">
        <v>6</v>
      </c>
      <c r="C9" s="22" t="s">
        <v>186</v>
      </c>
      <c r="D9" s="27" t="s">
        <v>112</v>
      </c>
      <c r="E9" s="22" t="s">
        <v>244</v>
      </c>
      <c r="F9" s="22">
        <v>1000</v>
      </c>
      <c r="G9" s="22">
        <v>500</v>
      </c>
      <c r="H9" s="22">
        <f t="shared" si="0"/>
        <v>1500</v>
      </c>
      <c r="I9" s="43"/>
      <c r="J9" s="22"/>
    </row>
    <row r="10" spans="2:10" ht="37.5" x14ac:dyDescent="0.2">
      <c r="B10" s="22">
        <v>7</v>
      </c>
      <c r="C10" s="22" t="s">
        <v>187</v>
      </c>
      <c r="D10" s="27" t="s">
        <v>112</v>
      </c>
      <c r="E10" s="22" t="s">
        <v>244</v>
      </c>
      <c r="F10" s="22">
        <v>1000</v>
      </c>
      <c r="G10" s="22">
        <v>500</v>
      </c>
      <c r="H10" s="22">
        <f t="shared" si="0"/>
        <v>1500</v>
      </c>
      <c r="I10" s="43"/>
      <c r="J10" s="22"/>
    </row>
    <row r="11" spans="2:10" ht="37.5" x14ac:dyDescent="0.2">
      <c r="B11" s="22">
        <v>8</v>
      </c>
      <c r="C11" s="22" t="s">
        <v>188</v>
      </c>
      <c r="D11" s="27" t="s">
        <v>112</v>
      </c>
      <c r="E11" s="22" t="s">
        <v>244</v>
      </c>
      <c r="F11" s="22">
        <v>2000</v>
      </c>
      <c r="G11" s="22">
        <v>1000</v>
      </c>
      <c r="H11" s="22">
        <f t="shared" si="0"/>
        <v>3000</v>
      </c>
      <c r="I11" s="43"/>
      <c r="J11" s="22"/>
    </row>
    <row r="12" spans="2:10" ht="37.5" x14ac:dyDescent="0.2">
      <c r="B12" s="22">
        <v>9</v>
      </c>
      <c r="C12" s="22" t="s">
        <v>189</v>
      </c>
      <c r="D12" s="27" t="s">
        <v>112</v>
      </c>
      <c r="E12" s="22" t="s">
        <v>244</v>
      </c>
      <c r="F12" s="22">
        <v>2000</v>
      </c>
      <c r="G12" s="22">
        <v>1000</v>
      </c>
      <c r="H12" s="22">
        <f t="shared" si="0"/>
        <v>3000</v>
      </c>
      <c r="I12" s="43"/>
      <c r="J12" s="22"/>
    </row>
    <row r="13" spans="2:10" ht="37.5" x14ac:dyDescent="0.2">
      <c r="B13" s="22">
        <v>10</v>
      </c>
      <c r="C13" s="22" t="s">
        <v>190</v>
      </c>
      <c r="D13" s="27" t="s">
        <v>112</v>
      </c>
      <c r="E13" s="22" t="s">
        <v>244</v>
      </c>
      <c r="F13" s="22">
        <v>2000</v>
      </c>
      <c r="G13" s="22">
        <v>1000</v>
      </c>
      <c r="H13" s="22">
        <f t="shared" si="0"/>
        <v>3000</v>
      </c>
      <c r="I13" s="43"/>
      <c r="J13" s="22"/>
    </row>
    <row r="14" spans="2:10" ht="37.5" x14ac:dyDescent="0.2">
      <c r="B14" s="22">
        <v>11</v>
      </c>
      <c r="C14" s="22" t="s">
        <v>283</v>
      </c>
      <c r="D14" s="27" t="s">
        <v>112</v>
      </c>
      <c r="E14" s="22" t="s">
        <v>244</v>
      </c>
      <c r="F14" s="22">
        <v>200</v>
      </c>
      <c r="G14" s="22">
        <v>100</v>
      </c>
      <c r="H14" s="22">
        <f t="shared" si="0"/>
        <v>300</v>
      </c>
      <c r="I14" s="43"/>
      <c r="J14" s="22"/>
    </row>
    <row r="15" spans="2:10" ht="37.5" x14ac:dyDescent="0.2">
      <c r="B15" s="22">
        <v>12</v>
      </c>
      <c r="C15" s="22" t="s">
        <v>192</v>
      </c>
      <c r="D15" s="27" t="s">
        <v>113</v>
      </c>
      <c r="E15" s="24" t="s">
        <v>327</v>
      </c>
      <c r="F15" s="22">
        <v>20</v>
      </c>
      <c r="G15" s="22">
        <v>10</v>
      </c>
      <c r="H15" s="22">
        <f t="shared" si="0"/>
        <v>30</v>
      </c>
      <c r="I15" s="43"/>
      <c r="J15" s="22"/>
    </row>
    <row r="16" spans="2:10" ht="37.5" x14ac:dyDescent="0.2">
      <c r="B16" s="22">
        <v>13</v>
      </c>
      <c r="C16" s="22" t="s">
        <v>191</v>
      </c>
      <c r="D16" s="27" t="s">
        <v>113</v>
      </c>
      <c r="E16" s="24" t="s">
        <v>327</v>
      </c>
      <c r="F16" s="22">
        <v>20</v>
      </c>
      <c r="G16" s="22">
        <v>10</v>
      </c>
      <c r="H16" s="22">
        <f t="shared" si="0"/>
        <v>30</v>
      </c>
      <c r="I16" s="43"/>
      <c r="J16" s="22"/>
    </row>
    <row r="17" spans="2:10" ht="37.5" x14ac:dyDescent="0.2">
      <c r="B17" s="22">
        <v>14</v>
      </c>
      <c r="C17" s="22" t="s">
        <v>193</v>
      </c>
      <c r="D17" s="27" t="s">
        <v>113</v>
      </c>
      <c r="E17" s="24" t="s">
        <v>327</v>
      </c>
      <c r="F17" s="22">
        <v>20</v>
      </c>
      <c r="G17" s="22">
        <v>10</v>
      </c>
      <c r="H17" s="22">
        <f t="shared" si="0"/>
        <v>30</v>
      </c>
      <c r="I17" s="43"/>
      <c r="J17" s="22"/>
    </row>
    <row r="18" spans="2:10" ht="37.5" x14ac:dyDescent="0.2">
      <c r="B18" s="22">
        <v>15</v>
      </c>
      <c r="C18" s="22" t="s">
        <v>194</v>
      </c>
      <c r="D18" s="27" t="s">
        <v>112</v>
      </c>
      <c r="E18" s="22" t="s">
        <v>244</v>
      </c>
      <c r="F18" s="22">
        <v>1000</v>
      </c>
      <c r="G18" s="22">
        <v>500</v>
      </c>
      <c r="H18" s="22">
        <f t="shared" si="0"/>
        <v>1500</v>
      </c>
      <c r="I18" s="43"/>
      <c r="J18" s="22"/>
    </row>
    <row r="19" spans="2:10" ht="37.5" x14ac:dyDescent="0.2">
      <c r="B19" s="22">
        <v>16</v>
      </c>
      <c r="C19" s="22" t="s">
        <v>195</v>
      </c>
      <c r="D19" s="27" t="s">
        <v>112</v>
      </c>
      <c r="E19" s="22" t="s">
        <v>244</v>
      </c>
      <c r="F19" s="22">
        <v>100</v>
      </c>
      <c r="G19" s="22">
        <v>50</v>
      </c>
      <c r="H19" s="22">
        <f t="shared" si="0"/>
        <v>150</v>
      </c>
      <c r="I19" s="43"/>
      <c r="J19" s="22"/>
    </row>
    <row r="20" spans="2:10" ht="37.5" x14ac:dyDescent="0.2">
      <c r="B20" s="22">
        <v>17</v>
      </c>
      <c r="C20" s="22" t="s">
        <v>196</v>
      </c>
      <c r="D20" s="27" t="s">
        <v>112</v>
      </c>
      <c r="E20" s="22" t="s">
        <v>244</v>
      </c>
      <c r="F20" s="22">
        <v>1000</v>
      </c>
      <c r="G20" s="22">
        <v>500</v>
      </c>
      <c r="H20" s="22">
        <f t="shared" si="0"/>
        <v>1500</v>
      </c>
      <c r="I20" s="43"/>
      <c r="J20" s="22"/>
    </row>
    <row r="21" spans="2:10" ht="37.5" x14ac:dyDescent="0.2">
      <c r="B21" s="22">
        <v>18</v>
      </c>
      <c r="C21" s="22" t="s">
        <v>197</v>
      </c>
      <c r="D21" s="27" t="s">
        <v>112</v>
      </c>
      <c r="E21" s="22" t="s">
        <v>244</v>
      </c>
      <c r="F21" s="22">
        <v>50</v>
      </c>
      <c r="G21" s="22">
        <v>25</v>
      </c>
      <c r="H21" s="22">
        <f t="shared" si="0"/>
        <v>75</v>
      </c>
      <c r="I21" s="43"/>
      <c r="J21" s="22"/>
    </row>
    <row r="22" spans="2:10" ht="37.5" x14ac:dyDescent="0.2">
      <c r="B22" s="22">
        <v>19</v>
      </c>
      <c r="C22" s="22" t="s">
        <v>198</v>
      </c>
      <c r="D22" s="27" t="s">
        <v>112</v>
      </c>
      <c r="E22" s="22" t="s">
        <v>244</v>
      </c>
      <c r="F22" s="22">
        <v>2500</v>
      </c>
      <c r="G22" s="22">
        <v>1250</v>
      </c>
      <c r="H22" s="22">
        <f t="shared" si="0"/>
        <v>3750</v>
      </c>
      <c r="I22" s="43"/>
      <c r="J22" s="22"/>
    </row>
    <row r="23" spans="2:10" ht="37.5" x14ac:dyDescent="0.2">
      <c r="B23" s="22">
        <v>20</v>
      </c>
      <c r="C23" s="22" t="s">
        <v>199</v>
      </c>
      <c r="D23" s="27" t="s">
        <v>112</v>
      </c>
      <c r="E23" s="22" t="s">
        <v>244</v>
      </c>
      <c r="F23" s="22">
        <v>100</v>
      </c>
      <c r="G23" s="22">
        <v>50</v>
      </c>
      <c r="H23" s="22">
        <f t="shared" si="0"/>
        <v>150</v>
      </c>
      <c r="I23" s="43"/>
      <c r="J23" s="22"/>
    </row>
    <row r="24" spans="2:10" ht="37.5" x14ac:dyDescent="0.2">
      <c r="B24" s="22">
        <v>21</v>
      </c>
      <c r="C24" s="22" t="s">
        <v>200</v>
      </c>
      <c r="D24" s="27" t="s">
        <v>112</v>
      </c>
      <c r="E24" s="22" t="s">
        <v>244</v>
      </c>
      <c r="F24" s="22">
        <v>2500</v>
      </c>
      <c r="G24" s="22">
        <v>1250</v>
      </c>
      <c r="H24" s="22">
        <f t="shared" si="0"/>
        <v>3750</v>
      </c>
      <c r="I24" s="43"/>
      <c r="J24" s="22"/>
    </row>
    <row r="25" spans="2:10" ht="37.5" x14ac:dyDescent="0.2">
      <c r="B25" s="22">
        <v>22</v>
      </c>
      <c r="C25" s="22" t="s">
        <v>201</v>
      </c>
      <c r="D25" s="27" t="s">
        <v>112</v>
      </c>
      <c r="E25" s="22" t="s">
        <v>244</v>
      </c>
      <c r="F25" s="22">
        <v>500</v>
      </c>
      <c r="G25" s="22">
        <v>250</v>
      </c>
      <c r="H25" s="22">
        <f t="shared" si="0"/>
        <v>750</v>
      </c>
      <c r="I25" s="43"/>
      <c r="J25" s="22"/>
    </row>
    <row r="26" spans="2:10" ht="37.5" x14ac:dyDescent="0.2">
      <c r="B26" s="22">
        <v>23</v>
      </c>
      <c r="C26" s="22" t="s">
        <v>202</v>
      </c>
      <c r="D26" s="27" t="s">
        <v>112</v>
      </c>
      <c r="E26" s="22" t="s">
        <v>244</v>
      </c>
      <c r="F26" s="22">
        <v>100</v>
      </c>
      <c r="G26" s="22">
        <v>50</v>
      </c>
      <c r="H26" s="22">
        <f t="shared" si="0"/>
        <v>150</v>
      </c>
      <c r="I26" s="43"/>
      <c r="J26" s="22"/>
    </row>
    <row r="27" spans="2:10" ht="37.5" x14ac:dyDescent="0.2">
      <c r="B27" s="22">
        <v>24</v>
      </c>
      <c r="C27" s="22" t="s">
        <v>213</v>
      </c>
      <c r="D27" s="27" t="s">
        <v>112</v>
      </c>
      <c r="E27" s="22" t="s">
        <v>244</v>
      </c>
      <c r="F27" s="22">
        <v>200</v>
      </c>
      <c r="G27" s="22">
        <v>100</v>
      </c>
      <c r="H27" s="22">
        <f t="shared" si="0"/>
        <v>300</v>
      </c>
      <c r="I27" s="43"/>
      <c r="J27" s="22"/>
    </row>
    <row r="28" spans="2:10" ht="37.5" x14ac:dyDescent="0.2">
      <c r="B28" s="22">
        <v>25</v>
      </c>
      <c r="C28" s="22" t="s">
        <v>203</v>
      </c>
      <c r="D28" s="27" t="s">
        <v>114</v>
      </c>
      <c r="E28" s="24" t="s">
        <v>328</v>
      </c>
      <c r="F28" s="22">
        <v>50</v>
      </c>
      <c r="G28" s="22">
        <v>25</v>
      </c>
      <c r="H28" s="22">
        <f t="shared" si="0"/>
        <v>75</v>
      </c>
      <c r="I28" s="43"/>
      <c r="J28" s="22"/>
    </row>
    <row r="29" spans="2:10" ht="37.5" x14ac:dyDescent="0.2">
      <c r="B29" s="22">
        <v>26</v>
      </c>
      <c r="C29" s="22" t="s">
        <v>204</v>
      </c>
      <c r="D29" s="27" t="s">
        <v>114</v>
      </c>
      <c r="E29" s="24" t="s">
        <v>328</v>
      </c>
      <c r="F29" s="22">
        <v>20</v>
      </c>
      <c r="G29" s="22">
        <v>10</v>
      </c>
      <c r="H29" s="22">
        <f t="shared" si="0"/>
        <v>30</v>
      </c>
      <c r="I29" s="43"/>
      <c r="J29" s="22"/>
    </row>
    <row r="30" spans="2:10" ht="37.5" x14ac:dyDescent="0.2">
      <c r="B30" s="22">
        <v>27</v>
      </c>
      <c r="C30" s="22" t="s">
        <v>205</v>
      </c>
      <c r="D30" s="27" t="s">
        <v>114</v>
      </c>
      <c r="E30" s="24" t="s">
        <v>328</v>
      </c>
      <c r="F30" s="22">
        <v>20</v>
      </c>
      <c r="G30" s="22">
        <v>10</v>
      </c>
      <c r="H30" s="22">
        <f t="shared" si="0"/>
        <v>30</v>
      </c>
      <c r="I30" s="43"/>
      <c r="J30" s="22"/>
    </row>
    <row r="31" spans="2:10" ht="75" x14ac:dyDescent="0.2">
      <c r="B31" s="22">
        <v>28</v>
      </c>
      <c r="C31" s="22" t="s">
        <v>206</v>
      </c>
      <c r="D31" s="27" t="s">
        <v>115</v>
      </c>
      <c r="E31" s="24" t="s">
        <v>327</v>
      </c>
      <c r="F31" s="22">
        <v>20</v>
      </c>
      <c r="G31" s="22">
        <v>10</v>
      </c>
      <c r="H31" s="22">
        <f t="shared" si="0"/>
        <v>30</v>
      </c>
      <c r="I31" s="43"/>
      <c r="J31" s="22"/>
    </row>
    <row r="32" spans="2:10" ht="56.25" x14ac:dyDescent="0.2">
      <c r="B32" s="22">
        <v>29</v>
      </c>
      <c r="C32" s="22" t="s">
        <v>207</v>
      </c>
      <c r="D32" s="27" t="s">
        <v>115</v>
      </c>
      <c r="E32" s="24" t="s">
        <v>327</v>
      </c>
      <c r="F32" s="22">
        <v>20</v>
      </c>
      <c r="G32" s="22">
        <v>10</v>
      </c>
      <c r="H32" s="22">
        <f t="shared" si="0"/>
        <v>30</v>
      </c>
      <c r="I32" s="43"/>
      <c r="J32" s="22"/>
    </row>
    <row r="33" spans="2:10" ht="37.5" x14ac:dyDescent="0.2">
      <c r="B33" s="22">
        <v>30</v>
      </c>
      <c r="C33" s="22" t="s">
        <v>208</v>
      </c>
      <c r="D33" s="27" t="s">
        <v>115</v>
      </c>
      <c r="E33" s="24" t="s">
        <v>327</v>
      </c>
      <c r="F33" s="22">
        <v>20</v>
      </c>
      <c r="G33" s="22">
        <v>10</v>
      </c>
      <c r="H33" s="22">
        <f t="shared" si="0"/>
        <v>30</v>
      </c>
      <c r="I33" s="43"/>
      <c r="J33" s="22"/>
    </row>
    <row r="34" spans="2:10" ht="37.5" x14ac:dyDescent="0.2">
      <c r="B34" s="22">
        <v>31</v>
      </c>
      <c r="C34" s="22" t="s">
        <v>209</v>
      </c>
      <c r="D34" s="27" t="s">
        <v>115</v>
      </c>
      <c r="E34" s="24" t="s">
        <v>328</v>
      </c>
      <c r="F34" s="22">
        <v>20</v>
      </c>
      <c r="G34" s="22">
        <v>10</v>
      </c>
      <c r="H34" s="22">
        <f t="shared" si="0"/>
        <v>30</v>
      </c>
      <c r="I34" s="43"/>
      <c r="J34" s="22"/>
    </row>
    <row r="35" spans="2:10" ht="37.5" x14ac:dyDescent="0.2">
      <c r="B35" s="22">
        <v>32</v>
      </c>
      <c r="C35" s="22" t="s">
        <v>210</v>
      </c>
      <c r="D35" s="27" t="s">
        <v>115</v>
      </c>
      <c r="E35" s="24" t="s">
        <v>327</v>
      </c>
      <c r="F35" s="22">
        <v>50</v>
      </c>
      <c r="G35" s="22">
        <v>25</v>
      </c>
      <c r="H35" s="22">
        <f t="shared" si="0"/>
        <v>75</v>
      </c>
      <c r="I35" s="43"/>
      <c r="J35" s="22"/>
    </row>
    <row r="36" spans="2:10" ht="37.5" x14ac:dyDescent="0.2">
      <c r="B36" s="22">
        <v>33</v>
      </c>
      <c r="C36" s="22" t="s">
        <v>211</v>
      </c>
      <c r="D36" s="27" t="s">
        <v>113</v>
      </c>
      <c r="E36" s="24" t="s">
        <v>329</v>
      </c>
      <c r="F36" s="22">
        <v>50</v>
      </c>
      <c r="G36" s="22">
        <v>25</v>
      </c>
      <c r="H36" s="22">
        <f t="shared" si="0"/>
        <v>75</v>
      </c>
      <c r="I36" s="43"/>
      <c r="J36" s="22"/>
    </row>
    <row r="37" spans="2:10" ht="18.75" x14ac:dyDescent="0.2">
      <c r="B37" s="22">
        <v>34</v>
      </c>
      <c r="C37" s="22" t="s">
        <v>212</v>
      </c>
      <c r="D37" s="27" t="s">
        <v>113</v>
      </c>
      <c r="E37" s="22" t="s">
        <v>245</v>
      </c>
      <c r="F37" s="22">
        <v>10</v>
      </c>
      <c r="G37" s="22">
        <v>5</v>
      </c>
      <c r="H37" s="22">
        <f t="shared" si="0"/>
        <v>15</v>
      </c>
      <c r="I37" s="43"/>
      <c r="J37" s="22"/>
    </row>
    <row r="38" spans="2:10" ht="18.75" x14ac:dyDescent="0.2">
      <c r="B38" s="22">
        <v>35</v>
      </c>
      <c r="C38" s="22" t="s">
        <v>271</v>
      </c>
      <c r="D38" s="27" t="s">
        <v>113</v>
      </c>
      <c r="E38" s="22" t="s">
        <v>245</v>
      </c>
      <c r="F38" s="22">
        <v>1</v>
      </c>
      <c r="G38" s="22">
        <v>1</v>
      </c>
      <c r="H38" s="22">
        <f t="shared" si="0"/>
        <v>2</v>
      </c>
      <c r="I38" s="43"/>
      <c r="J38" s="22"/>
    </row>
    <row r="39" spans="2:10" ht="37.5" x14ac:dyDescent="0.2">
      <c r="B39" s="22">
        <v>36</v>
      </c>
      <c r="C39" s="22" t="s">
        <v>284</v>
      </c>
      <c r="D39" s="27" t="s">
        <v>113</v>
      </c>
      <c r="E39" s="22" t="s">
        <v>245</v>
      </c>
      <c r="F39" s="22">
        <v>10</v>
      </c>
      <c r="G39" s="22">
        <v>5</v>
      </c>
      <c r="H39" s="22">
        <f t="shared" si="0"/>
        <v>15</v>
      </c>
      <c r="I39" s="43"/>
      <c r="J39" s="22"/>
    </row>
    <row r="40" spans="2:10" ht="37.5" x14ac:dyDescent="0.2">
      <c r="B40" s="22">
        <v>37</v>
      </c>
      <c r="C40" s="22" t="s">
        <v>214</v>
      </c>
      <c r="D40" s="27" t="s">
        <v>112</v>
      </c>
      <c r="E40" s="22" t="s">
        <v>244</v>
      </c>
      <c r="F40" s="22">
        <v>1000</v>
      </c>
      <c r="G40" s="22">
        <v>500</v>
      </c>
      <c r="H40" s="22">
        <f t="shared" si="0"/>
        <v>1500</v>
      </c>
      <c r="I40" s="43"/>
      <c r="J40" s="22"/>
    </row>
    <row r="41" spans="2:10" ht="37.5" x14ac:dyDescent="0.2">
      <c r="B41" s="22">
        <v>38</v>
      </c>
      <c r="C41" s="22" t="s">
        <v>215</v>
      </c>
      <c r="D41" s="27" t="s">
        <v>113</v>
      </c>
      <c r="E41" s="24" t="s">
        <v>329</v>
      </c>
      <c r="F41" s="22">
        <v>50</v>
      </c>
      <c r="G41" s="22">
        <v>25</v>
      </c>
      <c r="H41" s="22">
        <f t="shared" si="0"/>
        <v>75</v>
      </c>
      <c r="I41" s="43"/>
      <c r="J41" s="22"/>
    </row>
    <row r="42" spans="2:10" ht="37.5" x14ac:dyDescent="0.2">
      <c r="B42" s="22">
        <v>39</v>
      </c>
      <c r="C42" s="22" t="s">
        <v>216</v>
      </c>
      <c r="D42" s="27" t="s">
        <v>112</v>
      </c>
      <c r="E42" s="22" t="s">
        <v>244</v>
      </c>
      <c r="F42" s="22">
        <v>100</v>
      </c>
      <c r="G42" s="22">
        <v>50</v>
      </c>
      <c r="H42" s="22">
        <f t="shared" si="0"/>
        <v>150</v>
      </c>
      <c r="I42" s="43"/>
      <c r="J42" s="22"/>
    </row>
    <row r="43" spans="2:10" ht="37.5" x14ac:dyDescent="0.2">
      <c r="B43" s="22">
        <v>40</v>
      </c>
      <c r="C43" s="22" t="s">
        <v>217</v>
      </c>
      <c r="D43" s="27" t="s">
        <v>112</v>
      </c>
      <c r="E43" s="22" t="s">
        <v>244</v>
      </c>
      <c r="F43" s="22">
        <v>50</v>
      </c>
      <c r="G43" s="22">
        <v>25</v>
      </c>
      <c r="H43" s="22">
        <f t="shared" si="0"/>
        <v>75</v>
      </c>
      <c r="I43" s="43"/>
      <c r="J43" s="22"/>
    </row>
    <row r="44" spans="2:10" ht="37.5" x14ac:dyDescent="0.2">
      <c r="B44" s="22">
        <v>41</v>
      </c>
      <c r="C44" s="22" t="s">
        <v>219</v>
      </c>
      <c r="D44" s="27" t="s">
        <v>112</v>
      </c>
      <c r="E44" s="22" t="s">
        <v>244</v>
      </c>
      <c r="F44" s="22">
        <v>10</v>
      </c>
      <c r="G44" s="22">
        <v>5</v>
      </c>
      <c r="H44" s="22">
        <f t="shared" si="0"/>
        <v>15</v>
      </c>
      <c r="I44" s="43"/>
      <c r="J44" s="22"/>
    </row>
    <row r="45" spans="2:10" ht="37.5" x14ac:dyDescent="0.2">
      <c r="B45" s="22">
        <v>42</v>
      </c>
      <c r="C45" s="22" t="s">
        <v>220</v>
      </c>
      <c r="D45" s="27" t="s">
        <v>112</v>
      </c>
      <c r="E45" s="22" t="s">
        <v>244</v>
      </c>
      <c r="F45" s="22">
        <v>50</v>
      </c>
      <c r="G45" s="22">
        <v>25</v>
      </c>
      <c r="H45" s="22">
        <f t="shared" si="0"/>
        <v>75</v>
      </c>
      <c r="I45" s="43"/>
      <c r="J45" s="22"/>
    </row>
    <row r="46" spans="2:10" ht="56.25" x14ac:dyDescent="0.2">
      <c r="B46" s="22">
        <v>43</v>
      </c>
      <c r="C46" s="22" t="s">
        <v>221</v>
      </c>
      <c r="D46" s="27" t="s">
        <v>112</v>
      </c>
      <c r="E46" s="22" t="s">
        <v>244</v>
      </c>
      <c r="F46" s="22">
        <v>100</v>
      </c>
      <c r="G46" s="22">
        <v>50</v>
      </c>
      <c r="H46" s="22">
        <f t="shared" si="0"/>
        <v>150</v>
      </c>
      <c r="I46" s="43"/>
      <c r="J46" s="22"/>
    </row>
    <row r="47" spans="2:10" ht="18.75" x14ac:dyDescent="0.2">
      <c r="B47" s="22">
        <v>44</v>
      </c>
      <c r="C47" s="24" t="s">
        <v>71</v>
      </c>
      <c r="D47" s="23" t="s">
        <v>116</v>
      </c>
      <c r="E47" s="24" t="s">
        <v>2</v>
      </c>
      <c r="F47" s="23">
        <v>5</v>
      </c>
      <c r="G47" s="23">
        <v>2</v>
      </c>
      <c r="H47" s="22">
        <f t="shared" si="0"/>
        <v>7</v>
      </c>
      <c r="I47" s="43"/>
      <c r="J47" s="22"/>
    </row>
    <row r="48" spans="2:10" ht="18.75" x14ac:dyDescent="0.2">
      <c r="B48" s="22">
        <v>45</v>
      </c>
      <c r="C48" s="24" t="s">
        <v>250</v>
      </c>
      <c r="D48" s="23" t="s">
        <v>114</v>
      </c>
      <c r="E48" s="24" t="s">
        <v>2</v>
      </c>
      <c r="F48" s="23">
        <v>5</v>
      </c>
      <c r="G48" s="23">
        <v>2</v>
      </c>
      <c r="H48" s="22">
        <f t="shared" si="0"/>
        <v>7</v>
      </c>
      <c r="I48" s="43"/>
      <c r="J48" s="22"/>
    </row>
    <row r="49" spans="2:10" ht="37.5" x14ac:dyDescent="0.2">
      <c r="B49" s="22">
        <v>46</v>
      </c>
      <c r="C49" s="24" t="s">
        <v>106</v>
      </c>
      <c r="D49" s="23" t="s">
        <v>114</v>
      </c>
      <c r="E49" s="24" t="s">
        <v>2</v>
      </c>
      <c r="F49" s="23">
        <v>3</v>
      </c>
      <c r="G49" s="23">
        <v>2</v>
      </c>
      <c r="H49" s="22">
        <f t="shared" si="0"/>
        <v>5</v>
      </c>
      <c r="I49" s="43"/>
      <c r="J49" s="22"/>
    </row>
    <row r="50" spans="2:10" ht="37.5" x14ac:dyDescent="0.3">
      <c r="B50" s="22">
        <v>47</v>
      </c>
      <c r="C50" s="32" t="s">
        <v>280</v>
      </c>
      <c r="D50" s="27" t="s">
        <v>112</v>
      </c>
      <c r="E50" s="24" t="s">
        <v>3</v>
      </c>
      <c r="F50" s="23">
        <v>1</v>
      </c>
      <c r="G50" s="23">
        <v>1</v>
      </c>
      <c r="H50" s="22">
        <f t="shared" si="0"/>
        <v>2</v>
      </c>
      <c r="I50" s="43"/>
      <c r="J50" s="22"/>
    </row>
    <row r="51" spans="2:10" ht="18.75" x14ac:dyDescent="0.3">
      <c r="B51" s="22">
        <v>48</v>
      </c>
      <c r="C51" s="32" t="s">
        <v>281</v>
      </c>
      <c r="D51" s="27" t="s">
        <v>112</v>
      </c>
      <c r="E51" s="24" t="s">
        <v>2</v>
      </c>
      <c r="F51" s="23">
        <v>1</v>
      </c>
      <c r="G51" s="23">
        <v>1</v>
      </c>
      <c r="H51" s="22">
        <f t="shared" si="0"/>
        <v>2</v>
      </c>
      <c r="I51" s="43"/>
      <c r="J51" s="22"/>
    </row>
    <row r="52" spans="2:10" ht="37.5" x14ac:dyDescent="0.3">
      <c r="B52" s="22">
        <v>49</v>
      </c>
      <c r="C52" s="32" t="s">
        <v>282</v>
      </c>
      <c r="D52" s="27" t="s">
        <v>114</v>
      </c>
      <c r="E52" s="24" t="s">
        <v>3</v>
      </c>
      <c r="F52" s="23">
        <v>5</v>
      </c>
      <c r="G52" s="23">
        <v>2</v>
      </c>
      <c r="H52" s="22">
        <f t="shared" si="0"/>
        <v>7</v>
      </c>
      <c r="I52" s="43"/>
      <c r="J52" s="22"/>
    </row>
    <row r="53" spans="2:10" ht="37.5" x14ac:dyDescent="0.2">
      <c r="B53" s="22">
        <v>50</v>
      </c>
      <c r="C53" s="24" t="s">
        <v>72</v>
      </c>
      <c r="D53" s="23" t="s">
        <v>115</v>
      </c>
      <c r="E53" s="24" t="s">
        <v>330</v>
      </c>
      <c r="F53" s="23">
        <v>10</v>
      </c>
      <c r="G53" s="23">
        <v>5</v>
      </c>
      <c r="H53" s="22">
        <f t="shared" si="0"/>
        <v>15</v>
      </c>
      <c r="I53" s="43"/>
      <c r="J53" s="22"/>
    </row>
    <row r="54" spans="2:10" ht="37.5" x14ac:dyDescent="0.2">
      <c r="B54" s="22">
        <v>51</v>
      </c>
      <c r="C54" s="22" t="s">
        <v>76</v>
      </c>
      <c r="D54" s="27" t="s">
        <v>246</v>
      </c>
      <c r="E54" s="24" t="s">
        <v>331</v>
      </c>
      <c r="F54" s="22">
        <v>20</v>
      </c>
      <c r="G54" s="22">
        <v>10</v>
      </c>
      <c r="H54" s="22">
        <f t="shared" si="0"/>
        <v>30</v>
      </c>
      <c r="I54" s="43"/>
      <c r="J54" s="22"/>
    </row>
    <row r="55" spans="2:10" ht="37.5" x14ac:dyDescent="0.2">
      <c r="B55" s="22">
        <v>52</v>
      </c>
      <c r="C55" s="22" t="s">
        <v>222</v>
      </c>
      <c r="D55" s="27" t="s">
        <v>113</v>
      </c>
      <c r="E55" s="24" t="s">
        <v>331</v>
      </c>
      <c r="F55" s="22">
        <v>1</v>
      </c>
      <c r="G55" s="22">
        <v>1</v>
      </c>
      <c r="H55" s="22">
        <f t="shared" si="0"/>
        <v>2</v>
      </c>
      <c r="I55" s="43"/>
      <c r="J55" s="22"/>
    </row>
    <row r="56" spans="2:10" ht="37.5" x14ac:dyDescent="0.2">
      <c r="B56" s="22">
        <v>53</v>
      </c>
      <c r="C56" s="22" t="s">
        <v>223</v>
      </c>
      <c r="D56" s="27" t="s">
        <v>113</v>
      </c>
      <c r="E56" s="24" t="s">
        <v>331</v>
      </c>
      <c r="F56" s="22">
        <v>4</v>
      </c>
      <c r="G56" s="22">
        <v>2</v>
      </c>
      <c r="H56" s="22">
        <f t="shared" si="0"/>
        <v>6</v>
      </c>
      <c r="I56" s="43"/>
      <c r="J56" s="22"/>
    </row>
    <row r="57" spans="2:10" ht="37.5" x14ac:dyDescent="0.2">
      <c r="B57" s="22">
        <v>54</v>
      </c>
      <c r="C57" s="22" t="s">
        <v>224</v>
      </c>
      <c r="D57" s="27" t="s">
        <v>113</v>
      </c>
      <c r="E57" s="24" t="s">
        <v>331</v>
      </c>
      <c r="F57" s="22">
        <v>1</v>
      </c>
      <c r="G57" s="22">
        <v>1</v>
      </c>
      <c r="H57" s="22">
        <f t="shared" si="0"/>
        <v>2</v>
      </c>
      <c r="I57" s="43"/>
      <c r="J57" s="22"/>
    </row>
    <row r="58" spans="2:10" ht="56.25" x14ac:dyDescent="0.2">
      <c r="B58" s="22">
        <v>55</v>
      </c>
      <c r="C58" s="22" t="s">
        <v>225</v>
      </c>
      <c r="D58" s="27" t="s">
        <v>113</v>
      </c>
      <c r="E58" s="24" t="s">
        <v>331</v>
      </c>
      <c r="F58" s="22">
        <v>20</v>
      </c>
      <c r="G58" s="22">
        <v>10</v>
      </c>
      <c r="H58" s="22">
        <f t="shared" si="0"/>
        <v>30</v>
      </c>
      <c r="I58" s="43"/>
      <c r="J58" s="22"/>
    </row>
    <row r="59" spans="2:10" ht="37.5" x14ac:dyDescent="0.2">
      <c r="B59" s="22">
        <v>56</v>
      </c>
      <c r="C59" s="22" t="s">
        <v>226</v>
      </c>
      <c r="D59" s="27" t="s">
        <v>112</v>
      </c>
      <c r="E59" s="22" t="s">
        <v>244</v>
      </c>
      <c r="F59" s="22">
        <v>100</v>
      </c>
      <c r="G59" s="22">
        <v>50</v>
      </c>
      <c r="H59" s="22">
        <f t="shared" si="0"/>
        <v>150</v>
      </c>
      <c r="I59" s="43"/>
      <c r="J59" s="22"/>
    </row>
    <row r="60" spans="2:10" ht="37.5" x14ac:dyDescent="0.2">
      <c r="B60" s="22">
        <v>57</v>
      </c>
      <c r="C60" s="22" t="s">
        <v>277</v>
      </c>
      <c r="D60" s="27" t="s">
        <v>113</v>
      </c>
      <c r="E60" s="22" t="s">
        <v>331</v>
      </c>
      <c r="F60" s="22">
        <v>20</v>
      </c>
      <c r="G60" s="22">
        <v>10</v>
      </c>
      <c r="H60" s="22">
        <f t="shared" si="0"/>
        <v>30</v>
      </c>
      <c r="I60" s="43"/>
      <c r="J60" s="22"/>
    </row>
    <row r="61" spans="2:10" ht="37.5" x14ac:dyDescent="0.2">
      <c r="B61" s="22">
        <v>58</v>
      </c>
      <c r="C61" s="22" t="s">
        <v>227</v>
      </c>
      <c r="D61" s="27" t="s">
        <v>113</v>
      </c>
      <c r="E61" s="22" t="s">
        <v>331</v>
      </c>
      <c r="F61" s="22">
        <v>2</v>
      </c>
      <c r="G61" s="22">
        <v>1</v>
      </c>
      <c r="H61" s="22">
        <f t="shared" si="0"/>
        <v>3</v>
      </c>
      <c r="I61" s="43"/>
      <c r="J61" s="22"/>
    </row>
    <row r="62" spans="2:10" ht="37.5" x14ac:dyDescent="0.2">
      <c r="B62" s="22">
        <v>59</v>
      </c>
      <c r="C62" s="22" t="s">
        <v>228</v>
      </c>
      <c r="D62" s="27" t="s">
        <v>113</v>
      </c>
      <c r="E62" s="24" t="s">
        <v>331</v>
      </c>
      <c r="F62" s="22">
        <v>20</v>
      </c>
      <c r="G62" s="22">
        <v>10</v>
      </c>
      <c r="H62" s="22">
        <f t="shared" si="0"/>
        <v>30</v>
      </c>
      <c r="I62" s="43"/>
      <c r="J62" s="22"/>
    </row>
    <row r="63" spans="2:10" ht="37.5" x14ac:dyDescent="0.2">
      <c r="B63" s="22">
        <v>60</v>
      </c>
      <c r="C63" s="22" t="s">
        <v>229</v>
      </c>
      <c r="D63" s="27" t="s">
        <v>112</v>
      </c>
      <c r="E63" s="22" t="s">
        <v>244</v>
      </c>
      <c r="F63" s="22">
        <v>100</v>
      </c>
      <c r="G63" s="22">
        <v>50</v>
      </c>
      <c r="H63" s="22">
        <f t="shared" si="0"/>
        <v>150</v>
      </c>
      <c r="I63" s="43"/>
      <c r="J63" s="22"/>
    </row>
    <row r="64" spans="2:10" ht="37.5" x14ac:dyDescent="0.2">
      <c r="B64" s="22">
        <v>61</v>
      </c>
      <c r="C64" s="22" t="s">
        <v>230</v>
      </c>
      <c r="D64" s="27" t="s">
        <v>112</v>
      </c>
      <c r="E64" s="22" t="s">
        <v>244</v>
      </c>
      <c r="F64" s="22">
        <v>500</v>
      </c>
      <c r="G64" s="22">
        <v>250</v>
      </c>
      <c r="H64" s="22">
        <f t="shared" si="0"/>
        <v>750</v>
      </c>
      <c r="I64" s="43"/>
      <c r="J64" s="22"/>
    </row>
    <row r="65" spans="2:10" ht="37.5" x14ac:dyDescent="0.2">
      <c r="B65" s="22">
        <v>62</v>
      </c>
      <c r="C65" s="22" t="s">
        <v>231</v>
      </c>
      <c r="D65" s="27" t="s">
        <v>112</v>
      </c>
      <c r="E65" s="22" t="s">
        <v>244</v>
      </c>
      <c r="F65" s="22">
        <v>200</v>
      </c>
      <c r="G65" s="22">
        <v>100</v>
      </c>
      <c r="H65" s="22">
        <f t="shared" si="0"/>
        <v>300</v>
      </c>
      <c r="I65" s="43"/>
      <c r="J65" s="22"/>
    </row>
    <row r="66" spans="2:10" ht="37.5" x14ac:dyDescent="0.2">
      <c r="B66" s="22">
        <v>63</v>
      </c>
      <c r="C66" s="22" t="s">
        <v>232</v>
      </c>
      <c r="D66" s="27" t="s">
        <v>112</v>
      </c>
      <c r="E66" s="22" t="s">
        <v>244</v>
      </c>
      <c r="F66" s="22">
        <v>100</v>
      </c>
      <c r="G66" s="22">
        <v>50</v>
      </c>
      <c r="H66" s="22">
        <f t="shared" si="0"/>
        <v>150</v>
      </c>
      <c r="I66" s="43"/>
      <c r="J66" s="22"/>
    </row>
    <row r="67" spans="2:10" ht="37.5" x14ac:dyDescent="0.2">
      <c r="B67" s="22">
        <v>64</v>
      </c>
      <c r="C67" s="22" t="s">
        <v>233</v>
      </c>
      <c r="D67" s="27" t="s">
        <v>113</v>
      </c>
      <c r="E67" s="24" t="s">
        <v>331</v>
      </c>
      <c r="F67" s="22">
        <v>1</v>
      </c>
      <c r="G67" s="22">
        <v>1</v>
      </c>
      <c r="H67" s="22">
        <f t="shared" si="0"/>
        <v>2</v>
      </c>
      <c r="I67" s="43"/>
      <c r="J67" s="22"/>
    </row>
    <row r="68" spans="2:10" ht="37.5" x14ac:dyDescent="0.2">
      <c r="B68" s="22">
        <v>65</v>
      </c>
      <c r="C68" s="22" t="s">
        <v>234</v>
      </c>
      <c r="D68" s="27" t="s">
        <v>112</v>
      </c>
      <c r="E68" s="22" t="s">
        <v>244</v>
      </c>
      <c r="F68" s="22">
        <v>20</v>
      </c>
      <c r="G68" s="22">
        <v>10</v>
      </c>
      <c r="H68" s="22">
        <f t="shared" si="0"/>
        <v>30</v>
      </c>
      <c r="I68" s="43"/>
      <c r="J68" s="22"/>
    </row>
    <row r="69" spans="2:10" ht="37.5" x14ac:dyDescent="0.2">
      <c r="B69" s="22">
        <v>66</v>
      </c>
      <c r="C69" s="22" t="s">
        <v>4</v>
      </c>
      <c r="D69" s="27" t="s">
        <v>113</v>
      </c>
      <c r="E69" s="24" t="s">
        <v>331</v>
      </c>
      <c r="F69" s="22">
        <v>4</v>
      </c>
      <c r="G69" s="22">
        <v>2</v>
      </c>
      <c r="H69" s="22">
        <f t="shared" ref="H69:H132" si="1">G69+F69</f>
        <v>6</v>
      </c>
      <c r="I69" s="43"/>
      <c r="J69" s="22"/>
    </row>
    <row r="70" spans="2:10" ht="37.5" x14ac:dyDescent="0.2">
      <c r="B70" s="22">
        <v>67</v>
      </c>
      <c r="C70" s="22" t="s">
        <v>91</v>
      </c>
      <c r="D70" s="27" t="s">
        <v>112</v>
      </c>
      <c r="E70" s="22" t="s">
        <v>244</v>
      </c>
      <c r="F70" s="22">
        <v>10</v>
      </c>
      <c r="G70" s="22">
        <v>5</v>
      </c>
      <c r="H70" s="22">
        <f t="shared" si="1"/>
        <v>15</v>
      </c>
      <c r="I70" s="43"/>
      <c r="J70" s="22"/>
    </row>
    <row r="71" spans="2:10" ht="37.5" x14ac:dyDescent="0.2">
      <c r="B71" s="22">
        <v>68</v>
      </c>
      <c r="C71" s="22" t="s">
        <v>5</v>
      </c>
      <c r="D71" s="27" t="s">
        <v>117</v>
      </c>
      <c r="E71" s="24" t="s">
        <v>2</v>
      </c>
      <c r="F71" s="22">
        <v>10</v>
      </c>
      <c r="G71" s="22">
        <v>5</v>
      </c>
      <c r="H71" s="22">
        <f t="shared" si="1"/>
        <v>15</v>
      </c>
      <c r="I71" s="43"/>
      <c r="J71" s="22"/>
    </row>
    <row r="72" spans="2:10" ht="56.25" x14ac:dyDescent="0.2">
      <c r="B72" s="22">
        <v>69</v>
      </c>
      <c r="C72" s="22" t="s">
        <v>235</v>
      </c>
      <c r="D72" s="27" t="s">
        <v>113</v>
      </c>
      <c r="E72" s="22" t="s">
        <v>247</v>
      </c>
      <c r="F72" s="22">
        <v>10</v>
      </c>
      <c r="G72" s="22">
        <v>5</v>
      </c>
      <c r="H72" s="22">
        <f t="shared" si="1"/>
        <v>15</v>
      </c>
      <c r="I72" s="43"/>
      <c r="J72" s="22"/>
    </row>
    <row r="73" spans="2:10" ht="56.25" x14ac:dyDescent="0.2">
      <c r="B73" s="22">
        <v>70</v>
      </c>
      <c r="C73" s="22" t="s">
        <v>236</v>
      </c>
      <c r="D73" s="27" t="s">
        <v>115</v>
      </c>
      <c r="E73" s="24" t="s">
        <v>332</v>
      </c>
      <c r="F73" s="22">
        <v>10</v>
      </c>
      <c r="G73" s="22">
        <v>5</v>
      </c>
      <c r="H73" s="22">
        <f t="shared" si="1"/>
        <v>15</v>
      </c>
      <c r="I73" s="43"/>
      <c r="J73" s="22"/>
    </row>
    <row r="74" spans="2:10" ht="56.25" x14ac:dyDescent="0.2">
      <c r="B74" s="22">
        <v>71</v>
      </c>
      <c r="C74" s="22" t="s">
        <v>237</v>
      </c>
      <c r="D74" s="27" t="s">
        <v>115</v>
      </c>
      <c r="E74" s="24" t="s">
        <v>332</v>
      </c>
      <c r="F74" s="22">
        <v>5</v>
      </c>
      <c r="G74" s="22">
        <v>2</v>
      </c>
      <c r="H74" s="22">
        <f t="shared" si="1"/>
        <v>7</v>
      </c>
      <c r="I74" s="43"/>
      <c r="J74" s="22"/>
    </row>
    <row r="75" spans="2:10" ht="56.25" x14ac:dyDescent="0.2">
      <c r="B75" s="22">
        <v>72</v>
      </c>
      <c r="C75" s="22" t="s">
        <v>268</v>
      </c>
      <c r="D75" s="27" t="s">
        <v>115</v>
      </c>
      <c r="E75" s="22" t="s">
        <v>247</v>
      </c>
      <c r="F75" s="23">
        <v>20</v>
      </c>
      <c r="G75" s="23">
        <v>10</v>
      </c>
      <c r="H75" s="22">
        <f t="shared" si="1"/>
        <v>30</v>
      </c>
      <c r="I75" s="43"/>
      <c r="J75" s="22"/>
    </row>
    <row r="76" spans="2:10" ht="37.5" x14ac:dyDescent="0.2">
      <c r="B76" s="22">
        <v>73</v>
      </c>
      <c r="C76" s="22" t="s">
        <v>238</v>
      </c>
      <c r="D76" s="27" t="s">
        <v>116</v>
      </c>
      <c r="E76" s="22" t="s">
        <v>247</v>
      </c>
      <c r="F76" s="22">
        <v>20</v>
      </c>
      <c r="G76" s="22">
        <v>10</v>
      </c>
      <c r="H76" s="22">
        <f t="shared" si="1"/>
        <v>30</v>
      </c>
      <c r="I76" s="43"/>
      <c r="J76" s="22"/>
    </row>
    <row r="77" spans="2:10" ht="37.5" x14ac:dyDescent="0.2">
      <c r="B77" s="22">
        <v>74</v>
      </c>
      <c r="C77" s="22" t="s">
        <v>95</v>
      </c>
      <c r="D77" s="27" t="s">
        <v>115</v>
      </c>
      <c r="E77" s="22" t="s">
        <v>247</v>
      </c>
      <c r="F77" s="22">
        <v>20</v>
      </c>
      <c r="G77" s="22">
        <v>10</v>
      </c>
      <c r="H77" s="22">
        <f t="shared" si="1"/>
        <v>30</v>
      </c>
      <c r="I77" s="43"/>
      <c r="J77" s="22"/>
    </row>
    <row r="78" spans="2:10" ht="37.5" x14ac:dyDescent="0.2">
      <c r="B78" s="22">
        <v>75</v>
      </c>
      <c r="C78" s="22" t="s">
        <v>96</v>
      </c>
      <c r="D78" s="27" t="s">
        <v>116</v>
      </c>
      <c r="E78" s="22" t="s">
        <v>247</v>
      </c>
      <c r="F78" s="22">
        <v>5</v>
      </c>
      <c r="G78" s="22">
        <v>2</v>
      </c>
      <c r="H78" s="22">
        <f t="shared" si="1"/>
        <v>7</v>
      </c>
      <c r="I78" s="43"/>
      <c r="J78" s="22"/>
    </row>
    <row r="79" spans="2:10" ht="37.5" x14ac:dyDescent="0.2">
      <c r="B79" s="22">
        <v>76</v>
      </c>
      <c r="C79" s="22" t="s">
        <v>218</v>
      </c>
      <c r="D79" s="27" t="s">
        <v>112</v>
      </c>
      <c r="E79" s="22" t="s">
        <v>244</v>
      </c>
      <c r="F79" s="22">
        <v>200</v>
      </c>
      <c r="G79" s="22">
        <v>100</v>
      </c>
      <c r="H79" s="22">
        <f t="shared" si="1"/>
        <v>300</v>
      </c>
      <c r="I79" s="43"/>
      <c r="J79" s="22"/>
    </row>
    <row r="80" spans="2:10" ht="56.25" x14ac:dyDescent="0.2">
      <c r="B80" s="22">
        <v>77</v>
      </c>
      <c r="C80" s="22" t="s">
        <v>239</v>
      </c>
      <c r="D80" s="27" t="s">
        <v>113</v>
      </c>
      <c r="E80" s="24" t="s">
        <v>331</v>
      </c>
      <c r="F80" s="22">
        <v>2</v>
      </c>
      <c r="G80" s="22">
        <v>1</v>
      </c>
      <c r="H80" s="22">
        <f t="shared" si="1"/>
        <v>3</v>
      </c>
      <c r="I80" s="43"/>
      <c r="J80" s="22"/>
    </row>
    <row r="81" spans="2:10" ht="56.25" x14ac:dyDescent="0.2">
      <c r="B81" s="22">
        <v>78</v>
      </c>
      <c r="C81" s="22" t="s">
        <v>240</v>
      </c>
      <c r="D81" s="27" t="s">
        <v>113</v>
      </c>
      <c r="E81" s="24" t="s">
        <v>331</v>
      </c>
      <c r="F81" s="22">
        <v>2</v>
      </c>
      <c r="G81" s="22">
        <v>1</v>
      </c>
      <c r="H81" s="22">
        <f t="shared" si="1"/>
        <v>3</v>
      </c>
      <c r="I81" s="43"/>
      <c r="J81" s="22"/>
    </row>
    <row r="82" spans="2:10" ht="18.75" x14ac:dyDescent="0.2">
      <c r="B82" s="22">
        <v>79</v>
      </c>
      <c r="C82" s="22" t="s">
        <v>6</v>
      </c>
      <c r="D82" s="27" t="s">
        <v>113</v>
      </c>
      <c r="E82" s="24" t="s">
        <v>331</v>
      </c>
      <c r="F82" s="22">
        <v>10</v>
      </c>
      <c r="G82" s="22">
        <v>5</v>
      </c>
      <c r="H82" s="22">
        <f t="shared" si="1"/>
        <v>15</v>
      </c>
      <c r="I82" s="43"/>
      <c r="J82" s="22"/>
    </row>
    <row r="83" spans="2:10" ht="18.75" x14ac:dyDescent="0.2">
      <c r="B83" s="22">
        <v>80</v>
      </c>
      <c r="C83" s="22" t="s">
        <v>248</v>
      </c>
      <c r="D83" s="27" t="s">
        <v>113</v>
      </c>
      <c r="E83" s="24" t="s">
        <v>331</v>
      </c>
      <c r="F83" s="22">
        <v>10</v>
      </c>
      <c r="G83" s="22">
        <v>5</v>
      </c>
      <c r="H83" s="22">
        <f t="shared" si="1"/>
        <v>15</v>
      </c>
      <c r="I83" s="43"/>
      <c r="J83" s="22"/>
    </row>
    <row r="84" spans="2:10" ht="56.25" x14ac:dyDescent="0.2">
      <c r="B84" s="22">
        <v>81</v>
      </c>
      <c r="C84" s="22" t="s">
        <v>249</v>
      </c>
      <c r="D84" s="27" t="s">
        <v>113</v>
      </c>
      <c r="E84" s="24" t="s">
        <v>331</v>
      </c>
      <c r="F84" s="22">
        <v>2</v>
      </c>
      <c r="G84" s="22">
        <v>1</v>
      </c>
      <c r="H84" s="22">
        <f t="shared" si="1"/>
        <v>3</v>
      </c>
      <c r="I84" s="43"/>
      <c r="J84" s="22"/>
    </row>
    <row r="85" spans="2:10" ht="18.75" x14ac:dyDescent="0.2">
      <c r="B85" s="22">
        <v>82</v>
      </c>
      <c r="C85" s="22" t="s">
        <v>241</v>
      </c>
      <c r="D85" s="27" t="s">
        <v>113</v>
      </c>
      <c r="E85" s="24" t="s">
        <v>331</v>
      </c>
      <c r="F85" s="22">
        <v>5</v>
      </c>
      <c r="G85" s="22">
        <v>2</v>
      </c>
      <c r="H85" s="22">
        <f t="shared" si="1"/>
        <v>7</v>
      </c>
      <c r="I85" s="43"/>
      <c r="J85" s="22"/>
    </row>
    <row r="86" spans="2:10" ht="37.5" x14ac:dyDescent="0.2">
      <c r="B86" s="22">
        <v>83</v>
      </c>
      <c r="C86" s="22" t="s">
        <v>77</v>
      </c>
      <c r="D86" s="27" t="s">
        <v>113</v>
      </c>
      <c r="E86" s="24" t="s">
        <v>331</v>
      </c>
      <c r="F86" s="22">
        <v>5</v>
      </c>
      <c r="G86" s="22">
        <v>2</v>
      </c>
      <c r="H86" s="22">
        <f t="shared" si="1"/>
        <v>7</v>
      </c>
      <c r="I86" s="43"/>
      <c r="J86" s="22"/>
    </row>
    <row r="87" spans="2:10" ht="37.5" x14ac:dyDescent="0.2">
      <c r="B87" s="22">
        <v>84</v>
      </c>
      <c r="C87" s="22" t="s">
        <v>270</v>
      </c>
      <c r="D87" s="27" t="s">
        <v>113</v>
      </c>
      <c r="E87" s="24" t="s">
        <v>331</v>
      </c>
      <c r="F87" s="22">
        <v>2</v>
      </c>
      <c r="G87" s="22">
        <v>1</v>
      </c>
      <c r="H87" s="22">
        <f t="shared" si="1"/>
        <v>3</v>
      </c>
      <c r="I87" s="43"/>
      <c r="J87" s="22"/>
    </row>
    <row r="88" spans="2:10" ht="37.5" x14ac:dyDescent="0.2">
      <c r="B88" s="22">
        <v>85</v>
      </c>
      <c r="C88" s="22" t="s">
        <v>97</v>
      </c>
      <c r="D88" s="27" t="s">
        <v>112</v>
      </c>
      <c r="E88" s="22" t="s">
        <v>244</v>
      </c>
      <c r="F88" s="22">
        <v>50</v>
      </c>
      <c r="G88" s="22">
        <v>25</v>
      </c>
      <c r="H88" s="22">
        <f t="shared" si="1"/>
        <v>75</v>
      </c>
      <c r="I88" s="43"/>
      <c r="J88" s="22"/>
    </row>
    <row r="89" spans="2:10" ht="18.75" x14ac:dyDescent="0.2">
      <c r="B89" s="22">
        <v>86</v>
      </c>
      <c r="C89" s="22" t="s">
        <v>7</v>
      </c>
      <c r="D89" s="27" t="s">
        <v>113</v>
      </c>
      <c r="E89" s="24" t="s">
        <v>331</v>
      </c>
      <c r="F89" s="22">
        <v>5</v>
      </c>
      <c r="G89" s="22">
        <v>2</v>
      </c>
      <c r="H89" s="22">
        <f t="shared" si="1"/>
        <v>7</v>
      </c>
      <c r="I89" s="43"/>
      <c r="J89" s="22"/>
    </row>
    <row r="90" spans="2:10" ht="37.5" x14ac:dyDescent="0.2">
      <c r="B90" s="22">
        <v>87</v>
      </c>
      <c r="C90" s="22" t="s">
        <v>8</v>
      </c>
      <c r="D90" s="27" t="s">
        <v>113</v>
      </c>
      <c r="E90" s="24" t="s">
        <v>331</v>
      </c>
      <c r="F90" s="22">
        <v>5</v>
      </c>
      <c r="G90" s="22">
        <v>2</v>
      </c>
      <c r="H90" s="22">
        <f t="shared" si="1"/>
        <v>7</v>
      </c>
      <c r="I90" s="43"/>
      <c r="J90" s="22"/>
    </row>
    <row r="91" spans="2:10" ht="18.75" x14ac:dyDescent="0.2">
      <c r="B91" s="22">
        <v>88</v>
      </c>
      <c r="C91" s="22" t="s">
        <v>9</v>
      </c>
      <c r="D91" s="27" t="s">
        <v>118</v>
      </c>
      <c r="E91" s="24" t="s">
        <v>331</v>
      </c>
      <c r="F91" s="22">
        <v>5</v>
      </c>
      <c r="G91" s="22">
        <v>1</v>
      </c>
      <c r="H91" s="22">
        <f t="shared" si="1"/>
        <v>6</v>
      </c>
      <c r="I91" s="43"/>
      <c r="J91" s="22"/>
    </row>
    <row r="92" spans="2:10" ht="18.75" x14ac:dyDescent="0.2">
      <c r="B92" s="22">
        <v>89</v>
      </c>
      <c r="C92" s="22" t="s">
        <v>10</v>
      </c>
      <c r="D92" s="27" t="s">
        <v>113</v>
      </c>
      <c r="E92" s="24" t="s">
        <v>331</v>
      </c>
      <c r="F92" s="22">
        <v>1</v>
      </c>
      <c r="G92" s="22">
        <v>1</v>
      </c>
      <c r="H92" s="22">
        <f t="shared" si="1"/>
        <v>2</v>
      </c>
      <c r="I92" s="43"/>
      <c r="J92" s="22"/>
    </row>
    <row r="93" spans="2:10" ht="18.75" x14ac:dyDescent="0.2">
      <c r="B93" s="22">
        <v>90</v>
      </c>
      <c r="C93" s="22" t="s">
        <v>11</v>
      </c>
      <c r="D93" s="27" t="s">
        <v>113</v>
      </c>
      <c r="E93" s="24" t="s">
        <v>331</v>
      </c>
      <c r="F93" s="22">
        <v>1</v>
      </c>
      <c r="G93" s="22">
        <v>1</v>
      </c>
      <c r="H93" s="22">
        <f t="shared" si="1"/>
        <v>2</v>
      </c>
      <c r="I93" s="43"/>
      <c r="J93" s="22"/>
    </row>
    <row r="94" spans="2:10" ht="37.5" x14ac:dyDescent="0.2">
      <c r="B94" s="22">
        <v>91</v>
      </c>
      <c r="C94" s="22" t="s">
        <v>98</v>
      </c>
      <c r="D94" s="27" t="s">
        <v>113</v>
      </c>
      <c r="E94" s="24" t="s">
        <v>331</v>
      </c>
      <c r="F94" s="22">
        <v>5</v>
      </c>
      <c r="G94" s="22">
        <v>1</v>
      </c>
      <c r="H94" s="22">
        <f t="shared" si="1"/>
        <v>6</v>
      </c>
      <c r="I94" s="43"/>
      <c r="J94" s="22"/>
    </row>
    <row r="95" spans="2:10" ht="18.75" x14ac:dyDescent="0.2">
      <c r="B95" s="22">
        <v>92</v>
      </c>
      <c r="C95" s="22" t="s">
        <v>12</v>
      </c>
      <c r="D95" s="27" t="s">
        <v>113</v>
      </c>
      <c r="E95" s="24" t="s">
        <v>331</v>
      </c>
      <c r="F95" s="22">
        <v>2</v>
      </c>
      <c r="G95" s="22">
        <v>1</v>
      </c>
      <c r="H95" s="22">
        <f t="shared" si="1"/>
        <v>3</v>
      </c>
      <c r="I95" s="43"/>
      <c r="J95" s="22"/>
    </row>
    <row r="96" spans="2:10" ht="18.75" x14ac:dyDescent="0.2">
      <c r="B96" s="22">
        <v>93</v>
      </c>
      <c r="C96" s="22" t="s">
        <v>13</v>
      </c>
      <c r="D96" s="27" t="s">
        <v>113</v>
      </c>
      <c r="E96" s="24" t="s">
        <v>331</v>
      </c>
      <c r="F96" s="22">
        <v>5</v>
      </c>
      <c r="G96" s="22">
        <v>2</v>
      </c>
      <c r="H96" s="22">
        <f t="shared" si="1"/>
        <v>7</v>
      </c>
      <c r="I96" s="43"/>
      <c r="J96" s="22"/>
    </row>
    <row r="97" spans="2:10" ht="37.5" x14ac:dyDescent="0.2">
      <c r="B97" s="22">
        <v>94</v>
      </c>
      <c r="C97" s="22" t="s">
        <v>14</v>
      </c>
      <c r="D97" s="27" t="s">
        <v>112</v>
      </c>
      <c r="E97" s="22" t="s">
        <v>244</v>
      </c>
      <c r="F97" s="22">
        <v>100</v>
      </c>
      <c r="G97" s="22">
        <v>50</v>
      </c>
      <c r="H97" s="22">
        <f t="shared" si="1"/>
        <v>150</v>
      </c>
      <c r="I97" s="43"/>
      <c r="J97" s="22"/>
    </row>
    <row r="98" spans="2:10" ht="56.25" x14ac:dyDescent="0.2">
      <c r="B98" s="22">
        <v>95</v>
      </c>
      <c r="C98" s="22" t="s">
        <v>92</v>
      </c>
      <c r="D98" s="27" t="s">
        <v>119</v>
      </c>
      <c r="E98" s="22" t="s">
        <v>247</v>
      </c>
      <c r="F98" s="22">
        <v>20</v>
      </c>
      <c r="G98" s="22">
        <v>20</v>
      </c>
      <c r="H98" s="22">
        <f t="shared" si="1"/>
        <v>40</v>
      </c>
      <c r="I98" s="43"/>
      <c r="J98" s="22"/>
    </row>
    <row r="99" spans="2:10" ht="37.5" x14ac:dyDescent="0.2">
      <c r="B99" s="22">
        <v>96</v>
      </c>
      <c r="C99" s="22" t="s">
        <v>93</v>
      </c>
      <c r="D99" s="27" t="s">
        <v>119</v>
      </c>
      <c r="E99" s="22" t="s">
        <v>247</v>
      </c>
      <c r="F99" s="22">
        <v>10</v>
      </c>
      <c r="G99" s="22">
        <v>10</v>
      </c>
      <c r="H99" s="22">
        <f t="shared" si="1"/>
        <v>20</v>
      </c>
      <c r="I99" s="43"/>
      <c r="J99" s="22"/>
    </row>
    <row r="100" spans="2:10" ht="37.5" x14ac:dyDescent="0.2">
      <c r="B100" s="22">
        <v>97</v>
      </c>
      <c r="C100" s="22" t="s">
        <v>94</v>
      </c>
      <c r="D100" s="27" t="s">
        <v>119</v>
      </c>
      <c r="E100" s="22" t="s">
        <v>247</v>
      </c>
      <c r="F100" s="22">
        <v>5</v>
      </c>
      <c r="G100" s="22">
        <v>5</v>
      </c>
      <c r="H100" s="22">
        <f t="shared" si="1"/>
        <v>10</v>
      </c>
      <c r="I100" s="43"/>
      <c r="J100" s="22"/>
    </row>
    <row r="101" spans="2:10" ht="37.5" x14ac:dyDescent="0.2">
      <c r="B101" s="22">
        <v>98</v>
      </c>
      <c r="C101" s="22" t="s">
        <v>15</v>
      </c>
      <c r="D101" s="27" t="s">
        <v>119</v>
      </c>
      <c r="E101" s="22" t="s">
        <v>247</v>
      </c>
      <c r="F101" s="22">
        <v>5</v>
      </c>
      <c r="G101" s="22">
        <v>5</v>
      </c>
      <c r="H101" s="22">
        <f t="shared" si="1"/>
        <v>10</v>
      </c>
      <c r="I101" s="43"/>
      <c r="J101" s="22"/>
    </row>
    <row r="102" spans="2:10" ht="18.75" x14ac:dyDescent="0.2">
      <c r="B102" s="22">
        <v>99</v>
      </c>
      <c r="C102" s="24" t="s">
        <v>48</v>
      </c>
      <c r="D102" s="23" t="s">
        <v>114</v>
      </c>
      <c r="E102" s="24" t="s">
        <v>333</v>
      </c>
      <c r="F102" s="23">
        <v>5</v>
      </c>
      <c r="G102" s="23">
        <v>5</v>
      </c>
      <c r="H102" s="22">
        <f t="shared" si="1"/>
        <v>10</v>
      </c>
      <c r="I102" s="43"/>
      <c r="J102" s="22"/>
    </row>
    <row r="103" spans="2:10" ht="37.5" x14ac:dyDescent="0.2">
      <c r="B103" s="22">
        <v>100</v>
      </c>
      <c r="C103" s="24" t="s">
        <v>242</v>
      </c>
      <c r="D103" s="23" t="s">
        <v>112</v>
      </c>
      <c r="E103" s="24" t="s">
        <v>334</v>
      </c>
      <c r="F103" s="24">
        <v>2500</v>
      </c>
      <c r="G103" s="24">
        <v>1250</v>
      </c>
      <c r="H103" s="22">
        <f t="shared" si="1"/>
        <v>3750</v>
      </c>
      <c r="I103" s="43"/>
      <c r="J103" s="22"/>
    </row>
    <row r="104" spans="2:10" ht="37.5" x14ac:dyDescent="0.2">
      <c r="B104" s="22">
        <v>101</v>
      </c>
      <c r="C104" s="24" t="s">
        <v>73</v>
      </c>
      <c r="D104" s="24" t="s">
        <v>112</v>
      </c>
      <c r="E104" s="24" t="s">
        <v>334</v>
      </c>
      <c r="F104" s="24">
        <v>4000</v>
      </c>
      <c r="G104" s="24">
        <v>2000</v>
      </c>
      <c r="H104" s="22">
        <f t="shared" si="1"/>
        <v>6000</v>
      </c>
      <c r="I104" s="43"/>
      <c r="J104" s="22"/>
    </row>
    <row r="105" spans="2:10" ht="37.5" x14ac:dyDescent="0.2">
      <c r="B105" s="22">
        <v>102</v>
      </c>
      <c r="C105" s="24" t="s">
        <v>278</v>
      </c>
      <c r="D105" s="23" t="s">
        <v>113</v>
      </c>
      <c r="E105" s="24" t="s">
        <v>335</v>
      </c>
      <c r="F105" s="24">
        <v>5</v>
      </c>
      <c r="G105" s="24">
        <v>2</v>
      </c>
      <c r="H105" s="22">
        <f t="shared" si="1"/>
        <v>7</v>
      </c>
      <c r="I105" s="43"/>
      <c r="J105" s="22"/>
    </row>
    <row r="106" spans="2:10" ht="18.75" x14ac:dyDescent="0.2">
      <c r="B106" s="22">
        <v>103</v>
      </c>
      <c r="C106" s="24" t="s">
        <v>16</v>
      </c>
      <c r="D106" s="23" t="s">
        <v>120</v>
      </c>
      <c r="E106" s="24" t="s">
        <v>335</v>
      </c>
      <c r="F106" s="24">
        <v>30</v>
      </c>
      <c r="G106" s="24">
        <v>15</v>
      </c>
      <c r="H106" s="22">
        <f t="shared" si="1"/>
        <v>45</v>
      </c>
      <c r="I106" s="43"/>
      <c r="J106" s="22"/>
    </row>
    <row r="107" spans="2:10" ht="75" x14ac:dyDescent="0.2">
      <c r="B107" s="22">
        <v>104</v>
      </c>
      <c r="C107" s="24" t="s">
        <v>17</v>
      </c>
      <c r="D107" s="24" t="s">
        <v>113</v>
      </c>
      <c r="E107" s="24" t="s">
        <v>335</v>
      </c>
      <c r="F107" s="24">
        <v>600</v>
      </c>
      <c r="G107" s="24">
        <v>300</v>
      </c>
      <c r="H107" s="22">
        <f t="shared" si="1"/>
        <v>900</v>
      </c>
      <c r="I107" s="43"/>
      <c r="J107" s="22"/>
    </row>
    <row r="108" spans="2:10" ht="18.75" x14ac:dyDescent="0.2">
      <c r="B108" s="22">
        <v>105</v>
      </c>
      <c r="C108" s="24" t="s">
        <v>122</v>
      </c>
      <c r="D108" s="24" t="s">
        <v>113</v>
      </c>
      <c r="E108" s="24" t="s">
        <v>335</v>
      </c>
      <c r="F108" s="24">
        <v>0</v>
      </c>
      <c r="G108" s="24">
        <v>70</v>
      </c>
      <c r="H108" s="22">
        <f t="shared" si="1"/>
        <v>70</v>
      </c>
      <c r="I108" s="43"/>
      <c r="J108" s="22"/>
    </row>
    <row r="109" spans="2:10" ht="18.75" x14ac:dyDescent="0.2">
      <c r="B109" s="22">
        <v>106</v>
      </c>
      <c r="C109" s="24" t="s">
        <v>123</v>
      </c>
      <c r="D109" s="24" t="s">
        <v>113</v>
      </c>
      <c r="E109" s="24" t="s">
        <v>335</v>
      </c>
      <c r="F109" s="24">
        <v>0</v>
      </c>
      <c r="G109" s="24">
        <v>70</v>
      </c>
      <c r="H109" s="22">
        <f t="shared" si="1"/>
        <v>70</v>
      </c>
      <c r="I109" s="43"/>
      <c r="J109" s="22"/>
    </row>
    <row r="110" spans="2:10" ht="18.75" x14ac:dyDescent="0.2">
      <c r="B110" s="22">
        <v>107</v>
      </c>
      <c r="C110" s="24" t="s">
        <v>124</v>
      </c>
      <c r="D110" s="24" t="s">
        <v>113</v>
      </c>
      <c r="E110" s="24" t="s">
        <v>335</v>
      </c>
      <c r="F110" s="24">
        <v>0</v>
      </c>
      <c r="G110" s="24">
        <v>70</v>
      </c>
      <c r="H110" s="22">
        <f t="shared" si="1"/>
        <v>70</v>
      </c>
      <c r="I110" s="43"/>
      <c r="J110" s="22"/>
    </row>
    <row r="111" spans="2:10" ht="18.75" x14ac:dyDescent="0.2">
      <c r="B111" s="22">
        <v>108</v>
      </c>
      <c r="C111" s="33" t="s">
        <v>125</v>
      </c>
      <c r="D111" s="25" t="s">
        <v>113</v>
      </c>
      <c r="E111" s="24" t="s">
        <v>335</v>
      </c>
      <c r="F111" s="25">
        <v>0</v>
      </c>
      <c r="G111" s="25">
        <v>70</v>
      </c>
      <c r="H111" s="22">
        <f t="shared" si="1"/>
        <v>70</v>
      </c>
      <c r="I111" s="43"/>
      <c r="J111" s="22"/>
    </row>
    <row r="112" spans="2:10" ht="18.75" x14ac:dyDescent="0.2">
      <c r="B112" s="22">
        <v>109</v>
      </c>
      <c r="C112" s="24" t="s">
        <v>100</v>
      </c>
      <c r="D112" s="23" t="s">
        <v>118</v>
      </c>
      <c r="E112" s="24" t="s">
        <v>2</v>
      </c>
      <c r="F112" s="23">
        <v>20</v>
      </c>
      <c r="G112" s="23">
        <v>20</v>
      </c>
      <c r="H112" s="22">
        <f t="shared" si="1"/>
        <v>40</v>
      </c>
      <c r="I112" s="43"/>
      <c r="J112" s="22"/>
    </row>
    <row r="113" spans="2:10" ht="18.75" x14ac:dyDescent="0.2">
      <c r="B113" s="22">
        <v>110</v>
      </c>
      <c r="C113" s="24" t="s">
        <v>101</v>
      </c>
      <c r="D113" s="23" t="s">
        <v>118</v>
      </c>
      <c r="E113" s="24" t="s">
        <v>2</v>
      </c>
      <c r="F113" s="23">
        <v>20</v>
      </c>
      <c r="G113" s="23">
        <v>20</v>
      </c>
      <c r="H113" s="22">
        <f t="shared" si="1"/>
        <v>40</v>
      </c>
      <c r="I113" s="43"/>
      <c r="J113" s="22"/>
    </row>
    <row r="114" spans="2:10" ht="18.75" x14ac:dyDescent="0.2">
      <c r="B114" s="22">
        <v>111</v>
      </c>
      <c r="C114" s="24" t="s">
        <v>102</v>
      </c>
      <c r="D114" s="23" t="s">
        <v>118</v>
      </c>
      <c r="E114" s="24" t="s">
        <v>2</v>
      </c>
      <c r="F114" s="23">
        <v>10</v>
      </c>
      <c r="G114" s="23">
        <v>10</v>
      </c>
      <c r="H114" s="22">
        <f t="shared" si="1"/>
        <v>20</v>
      </c>
      <c r="I114" s="43"/>
      <c r="J114" s="22"/>
    </row>
    <row r="115" spans="2:10" ht="18.75" x14ac:dyDescent="0.2">
      <c r="B115" s="22">
        <v>112</v>
      </c>
      <c r="C115" s="24" t="s">
        <v>267</v>
      </c>
      <c r="D115" s="23" t="s">
        <v>118</v>
      </c>
      <c r="E115" s="24" t="s">
        <v>3</v>
      </c>
      <c r="F115" s="23">
        <v>10</v>
      </c>
      <c r="G115" s="23">
        <v>10</v>
      </c>
      <c r="H115" s="22">
        <f t="shared" si="1"/>
        <v>20</v>
      </c>
      <c r="I115" s="43"/>
      <c r="J115" s="22"/>
    </row>
    <row r="116" spans="2:10" ht="18.75" x14ac:dyDescent="0.2">
      <c r="B116" s="22">
        <v>113</v>
      </c>
      <c r="C116" s="24" t="s">
        <v>103</v>
      </c>
      <c r="D116" s="23" t="s">
        <v>118</v>
      </c>
      <c r="E116" s="24" t="s">
        <v>2</v>
      </c>
      <c r="F116" s="23">
        <v>20</v>
      </c>
      <c r="G116" s="23">
        <v>20</v>
      </c>
      <c r="H116" s="22">
        <f t="shared" si="1"/>
        <v>40</v>
      </c>
      <c r="I116" s="43"/>
      <c r="J116" s="22"/>
    </row>
    <row r="117" spans="2:10" ht="18.75" x14ac:dyDescent="0.2">
      <c r="B117" s="22">
        <v>114</v>
      </c>
      <c r="C117" s="24" t="s">
        <v>36</v>
      </c>
      <c r="D117" s="23" t="s">
        <v>118</v>
      </c>
      <c r="E117" s="24" t="s">
        <v>2</v>
      </c>
      <c r="F117" s="23">
        <v>20</v>
      </c>
      <c r="G117" s="23">
        <v>1</v>
      </c>
      <c r="H117" s="22">
        <f t="shared" si="1"/>
        <v>21</v>
      </c>
      <c r="I117" s="43"/>
      <c r="J117" s="22"/>
    </row>
    <row r="118" spans="2:10" ht="18.75" x14ac:dyDescent="0.2">
      <c r="B118" s="22">
        <v>115</v>
      </c>
      <c r="C118" s="24" t="s">
        <v>64</v>
      </c>
      <c r="D118" s="23" t="s">
        <v>314</v>
      </c>
      <c r="E118" s="24" t="s">
        <v>2</v>
      </c>
      <c r="F118" s="23">
        <v>2</v>
      </c>
      <c r="G118" s="23">
        <v>1</v>
      </c>
      <c r="H118" s="22">
        <f t="shared" si="1"/>
        <v>3</v>
      </c>
      <c r="I118" s="43"/>
      <c r="J118" s="22"/>
    </row>
    <row r="119" spans="2:10" ht="18.75" x14ac:dyDescent="0.2">
      <c r="B119" s="22">
        <v>116</v>
      </c>
      <c r="C119" s="24" t="s">
        <v>65</v>
      </c>
      <c r="D119" s="23" t="s">
        <v>315</v>
      </c>
      <c r="E119" s="24" t="s">
        <v>2</v>
      </c>
      <c r="F119" s="23">
        <v>2</v>
      </c>
      <c r="G119" s="23">
        <v>1</v>
      </c>
      <c r="H119" s="22">
        <f t="shared" si="1"/>
        <v>3</v>
      </c>
      <c r="I119" s="43"/>
      <c r="J119" s="22"/>
    </row>
    <row r="120" spans="2:10" ht="18.75" x14ac:dyDescent="0.2">
      <c r="B120" s="22">
        <v>117</v>
      </c>
      <c r="C120" s="24" t="s">
        <v>66</v>
      </c>
      <c r="D120" s="23" t="s">
        <v>118</v>
      </c>
      <c r="E120" s="24" t="s">
        <v>2</v>
      </c>
      <c r="F120" s="23">
        <v>2</v>
      </c>
      <c r="G120" s="23">
        <v>1</v>
      </c>
      <c r="H120" s="22">
        <f t="shared" si="1"/>
        <v>3</v>
      </c>
      <c r="I120" s="43"/>
      <c r="J120" s="22"/>
    </row>
    <row r="121" spans="2:10" ht="37.5" x14ac:dyDescent="0.2">
      <c r="B121" s="22">
        <v>118</v>
      </c>
      <c r="C121" s="34" t="s">
        <v>297</v>
      </c>
      <c r="D121" s="28" t="s">
        <v>316</v>
      </c>
      <c r="E121" s="29" t="s">
        <v>2</v>
      </c>
      <c r="F121" s="28">
        <v>0</v>
      </c>
      <c r="G121" s="28">
        <v>70</v>
      </c>
      <c r="H121" s="22">
        <f t="shared" si="1"/>
        <v>70</v>
      </c>
      <c r="I121" s="43"/>
      <c r="J121" s="22"/>
    </row>
    <row r="122" spans="2:10" ht="37.5" x14ac:dyDescent="0.2">
      <c r="B122" s="22">
        <v>119</v>
      </c>
      <c r="C122" s="34" t="s">
        <v>265</v>
      </c>
      <c r="D122" s="28" t="s">
        <v>316</v>
      </c>
      <c r="E122" s="29" t="s">
        <v>2</v>
      </c>
      <c r="F122" s="28">
        <v>0</v>
      </c>
      <c r="G122" s="28">
        <v>70</v>
      </c>
      <c r="H122" s="22">
        <f t="shared" si="1"/>
        <v>70</v>
      </c>
      <c r="I122" s="43"/>
      <c r="J122" s="22"/>
    </row>
    <row r="123" spans="2:10" ht="18.75" x14ac:dyDescent="0.2">
      <c r="B123" s="22">
        <v>120</v>
      </c>
      <c r="C123" s="34" t="s">
        <v>266</v>
      </c>
      <c r="D123" s="28" t="s">
        <v>316</v>
      </c>
      <c r="E123" s="29" t="s">
        <v>2</v>
      </c>
      <c r="F123" s="28">
        <v>0</v>
      </c>
      <c r="G123" s="28">
        <v>70</v>
      </c>
      <c r="H123" s="22">
        <f t="shared" si="1"/>
        <v>70</v>
      </c>
      <c r="I123" s="43"/>
      <c r="J123" s="22"/>
    </row>
    <row r="124" spans="2:10" ht="37.5" x14ac:dyDescent="0.2">
      <c r="B124" s="22">
        <v>121</v>
      </c>
      <c r="C124" s="34" t="s">
        <v>298</v>
      </c>
      <c r="D124" s="28" t="s">
        <v>316</v>
      </c>
      <c r="E124" s="29" t="s">
        <v>2</v>
      </c>
      <c r="F124" s="28">
        <v>0</v>
      </c>
      <c r="G124" s="28">
        <v>70</v>
      </c>
      <c r="H124" s="22">
        <f t="shared" si="1"/>
        <v>70</v>
      </c>
      <c r="I124" s="43"/>
      <c r="J124" s="22"/>
    </row>
    <row r="125" spans="2:10" ht="37.5" x14ac:dyDescent="0.2">
      <c r="B125" s="22">
        <v>122</v>
      </c>
      <c r="C125" s="33" t="s">
        <v>292</v>
      </c>
      <c r="D125" s="25" t="s">
        <v>113</v>
      </c>
      <c r="E125" s="24" t="s">
        <v>331</v>
      </c>
      <c r="F125" s="25">
        <v>0</v>
      </c>
      <c r="G125" s="25">
        <v>10</v>
      </c>
      <c r="H125" s="22">
        <f t="shared" si="1"/>
        <v>10</v>
      </c>
      <c r="I125" s="43"/>
      <c r="J125" s="22"/>
    </row>
    <row r="126" spans="2:10" ht="37.5" x14ac:dyDescent="0.2">
      <c r="B126" s="22">
        <v>123</v>
      </c>
      <c r="C126" s="33" t="s">
        <v>264</v>
      </c>
      <c r="D126" s="25" t="s">
        <v>115</v>
      </c>
      <c r="E126" s="24" t="s">
        <v>332</v>
      </c>
      <c r="F126" s="25">
        <v>2</v>
      </c>
      <c r="G126" s="25">
        <v>10</v>
      </c>
      <c r="H126" s="22">
        <f t="shared" si="1"/>
        <v>12</v>
      </c>
      <c r="I126" s="43"/>
      <c r="J126" s="22"/>
    </row>
    <row r="127" spans="2:10" ht="18.75" x14ac:dyDescent="0.2">
      <c r="B127" s="22">
        <v>124</v>
      </c>
      <c r="C127" s="33" t="s">
        <v>275</v>
      </c>
      <c r="D127" s="25" t="s">
        <v>113</v>
      </c>
      <c r="E127" s="24" t="s">
        <v>331</v>
      </c>
      <c r="F127" s="25">
        <v>0</v>
      </c>
      <c r="G127" s="25">
        <v>10</v>
      </c>
      <c r="H127" s="22">
        <f t="shared" si="1"/>
        <v>10</v>
      </c>
      <c r="I127" s="43"/>
      <c r="J127" s="22"/>
    </row>
    <row r="128" spans="2:10" ht="37.5" x14ac:dyDescent="0.2">
      <c r="B128" s="22">
        <v>125</v>
      </c>
      <c r="C128" s="33" t="s">
        <v>299</v>
      </c>
      <c r="D128" s="25" t="s">
        <v>317</v>
      </c>
      <c r="E128" s="24" t="s">
        <v>331</v>
      </c>
      <c r="F128" s="25">
        <v>0</v>
      </c>
      <c r="G128" s="25">
        <v>10</v>
      </c>
      <c r="H128" s="22">
        <f t="shared" si="1"/>
        <v>10</v>
      </c>
      <c r="I128" s="43"/>
      <c r="J128" s="22"/>
    </row>
    <row r="129" spans="2:10" ht="37.5" x14ac:dyDescent="0.2">
      <c r="B129" s="22">
        <v>126</v>
      </c>
      <c r="C129" s="33" t="s">
        <v>291</v>
      </c>
      <c r="D129" s="25" t="s">
        <v>113</v>
      </c>
      <c r="E129" s="24" t="s">
        <v>331</v>
      </c>
      <c r="F129" s="25">
        <v>2</v>
      </c>
      <c r="G129" s="25">
        <v>10</v>
      </c>
      <c r="H129" s="22">
        <f t="shared" si="1"/>
        <v>12</v>
      </c>
      <c r="I129" s="43"/>
      <c r="J129" s="22"/>
    </row>
    <row r="130" spans="2:10" ht="37.5" x14ac:dyDescent="0.2">
      <c r="B130" s="22">
        <v>127</v>
      </c>
      <c r="C130" s="33" t="s">
        <v>274</v>
      </c>
      <c r="D130" s="25" t="s">
        <v>113</v>
      </c>
      <c r="E130" s="24" t="s">
        <v>331</v>
      </c>
      <c r="F130" s="25">
        <v>0</v>
      </c>
      <c r="G130" s="25">
        <v>10</v>
      </c>
      <c r="H130" s="22">
        <f t="shared" si="1"/>
        <v>10</v>
      </c>
      <c r="I130" s="43"/>
      <c r="J130" s="22"/>
    </row>
    <row r="131" spans="2:10" ht="37.5" x14ac:dyDescent="0.2">
      <c r="B131" s="22">
        <v>128</v>
      </c>
      <c r="C131" s="33" t="s">
        <v>312</v>
      </c>
      <c r="D131" s="25" t="s">
        <v>113</v>
      </c>
      <c r="E131" s="24" t="s">
        <v>331</v>
      </c>
      <c r="F131" s="25">
        <v>5</v>
      </c>
      <c r="G131" s="25">
        <v>10</v>
      </c>
      <c r="H131" s="22">
        <f t="shared" si="1"/>
        <v>15</v>
      </c>
      <c r="I131" s="43"/>
      <c r="J131" s="22"/>
    </row>
    <row r="132" spans="2:10" ht="18.75" x14ac:dyDescent="0.2">
      <c r="B132" s="22">
        <v>129</v>
      </c>
      <c r="C132" s="33" t="s">
        <v>300</v>
      </c>
      <c r="D132" s="25" t="s">
        <v>315</v>
      </c>
      <c r="E132" s="24" t="s">
        <v>2</v>
      </c>
      <c r="F132" s="25">
        <v>0</v>
      </c>
      <c r="G132" s="25">
        <v>10</v>
      </c>
      <c r="H132" s="22">
        <f t="shared" si="1"/>
        <v>10</v>
      </c>
      <c r="I132" s="43"/>
      <c r="J132" s="22"/>
    </row>
    <row r="133" spans="2:10" ht="18.75" x14ac:dyDescent="0.2">
      <c r="B133" s="22">
        <v>130</v>
      </c>
      <c r="C133" s="33" t="s">
        <v>251</v>
      </c>
      <c r="D133" s="25" t="s">
        <v>112</v>
      </c>
      <c r="E133" s="24" t="s">
        <v>334</v>
      </c>
      <c r="F133" s="25">
        <v>1</v>
      </c>
      <c r="G133" s="25">
        <v>10</v>
      </c>
      <c r="H133" s="22">
        <f t="shared" ref="H133:H152" si="2">G133+F133</f>
        <v>11</v>
      </c>
      <c r="I133" s="43"/>
      <c r="J133" s="22"/>
    </row>
    <row r="134" spans="2:10" ht="37.5" x14ac:dyDescent="0.2">
      <c r="B134" s="22">
        <v>131</v>
      </c>
      <c r="C134" s="33" t="s">
        <v>294</v>
      </c>
      <c r="D134" s="25" t="s">
        <v>316</v>
      </c>
      <c r="E134" s="24" t="s">
        <v>2</v>
      </c>
      <c r="F134" s="25">
        <v>0</v>
      </c>
      <c r="G134" s="25">
        <v>1</v>
      </c>
      <c r="H134" s="22">
        <f t="shared" si="2"/>
        <v>1</v>
      </c>
      <c r="I134" s="43"/>
      <c r="J134" s="22"/>
    </row>
    <row r="135" spans="2:10" ht="56.25" x14ac:dyDescent="0.2">
      <c r="B135" s="22">
        <v>132</v>
      </c>
      <c r="C135" s="33" t="s">
        <v>293</v>
      </c>
      <c r="D135" s="25" t="s">
        <v>113</v>
      </c>
      <c r="E135" s="24" t="s">
        <v>2</v>
      </c>
      <c r="F135" s="25">
        <v>0</v>
      </c>
      <c r="G135" s="25">
        <v>10</v>
      </c>
      <c r="H135" s="22">
        <f t="shared" si="2"/>
        <v>10</v>
      </c>
      <c r="I135" s="43"/>
      <c r="J135" s="22"/>
    </row>
    <row r="136" spans="2:10" ht="18.75" x14ac:dyDescent="0.2">
      <c r="B136" s="22">
        <v>133</v>
      </c>
      <c r="C136" s="34" t="s">
        <v>301</v>
      </c>
      <c r="D136" s="28" t="s">
        <v>314</v>
      </c>
      <c r="E136" s="29" t="s">
        <v>2</v>
      </c>
      <c r="F136" s="28">
        <v>0</v>
      </c>
      <c r="G136" s="28">
        <v>10</v>
      </c>
      <c r="H136" s="22">
        <f t="shared" si="2"/>
        <v>10</v>
      </c>
      <c r="I136" s="43"/>
      <c r="J136" s="22"/>
    </row>
    <row r="137" spans="2:10" ht="37.5" x14ac:dyDescent="0.2">
      <c r="B137" s="22">
        <v>134</v>
      </c>
      <c r="C137" s="35" t="s">
        <v>320</v>
      </c>
      <c r="D137" s="28" t="s">
        <v>113</v>
      </c>
      <c r="E137" s="29" t="s">
        <v>2</v>
      </c>
      <c r="F137" s="28">
        <v>0</v>
      </c>
      <c r="G137" s="28">
        <v>10</v>
      </c>
      <c r="H137" s="22">
        <f t="shared" si="2"/>
        <v>10</v>
      </c>
      <c r="I137" s="43"/>
      <c r="J137" s="22"/>
    </row>
    <row r="138" spans="2:10" ht="37.5" x14ac:dyDescent="0.2">
      <c r="B138" s="22">
        <v>135</v>
      </c>
      <c r="C138" s="35" t="s">
        <v>321</v>
      </c>
      <c r="D138" s="28" t="s">
        <v>116</v>
      </c>
      <c r="E138" s="29" t="s">
        <v>2</v>
      </c>
      <c r="F138" s="28">
        <v>0</v>
      </c>
      <c r="G138" s="28">
        <v>10</v>
      </c>
      <c r="H138" s="22">
        <f t="shared" si="2"/>
        <v>10</v>
      </c>
      <c r="I138" s="43"/>
      <c r="J138" s="22"/>
    </row>
    <row r="139" spans="2:10" ht="18.75" x14ac:dyDescent="0.2">
      <c r="B139" s="22">
        <v>136</v>
      </c>
      <c r="C139" s="34" t="s">
        <v>302</v>
      </c>
      <c r="D139" s="28" t="s">
        <v>314</v>
      </c>
      <c r="E139" s="29" t="s">
        <v>2</v>
      </c>
      <c r="F139" s="28">
        <v>0</v>
      </c>
      <c r="G139" s="28">
        <v>10</v>
      </c>
      <c r="H139" s="22">
        <f t="shared" si="2"/>
        <v>10</v>
      </c>
      <c r="I139" s="43"/>
      <c r="J139" s="22"/>
    </row>
    <row r="140" spans="2:10" ht="37.5" x14ac:dyDescent="0.2">
      <c r="B140" s="22">
        <v>137</v>
      </c>
      <c r="C140" s="34" t="s">
        <v>303</v>
      </c>
      <c r="D140" s="28" t="s">
        <v>315</v>
      </c>
      <c r="E140" s="29" t="s">
        <v>2</v>
      </c>
      <c r="F140" s="28">
        <v>0</v>
      </c>
      <c r="G140" s="28">
        <v>10</v>
      </c>
      <c r="H140" s="22">
        <f t="shared" si="2"/>
        <v>10</v>
      </c>
      <c r="I140" s="43"/>
      <c r="J140" s="22"/>
    </row>
    <row r="141" spans="2:10" ht="37.5" x14ac:dyDescent="0.2">
      <c r="B141" s="22">
        <v>138</v>
      </c>
      <c r="C141" s="34" t="s">
        <v>304</v>
      </c>
      <c r="D141" s="28" t="s">
        <v>314</v>
      </c>
      <c r="E141" s="29" t="s">
        <v>2</v>
      </c>
      <c r="F141" s="28">
        <v>1</v>
      </c>
      <c r="G141" s="28">
        <v>10</v>
      </c>
      <c r="H141" s="22">
        <f t="shared" si="2"/>
        <v>11</v>
      </c>
      <c r="I141" s="43"/>
      <c r="J141" s="22"/>
    </row>
    <row r="142" spans="2:10" ht="18.75" x14ac:dyDescent="0.2">
      <c r="B142" s="22">
        <v>139</v>
      </c>
      <c r="C142" s="34" t="s">
        <v>273</v>
      </c>
      <c r="D142" s="28" t="s">
        <v>315</v>
      </c>
      <c r="E142" s="29" t="s">
        <v>2</v>
      </c>
      <c r="F142" s="28">
        <v>0</v>
      </c>
      <c r="G142" s="28">
        <v>10</v>
      </c>
      <c r="H142" s="22">
        <f t="shared" si="2"/>
        <v>10</v>
      </c>
      <c r="I142" s="43"/>
      <c r="J142" s="22"/>
    </row>
    <row r="143" spans="2:10" ht="37.5" x14ac:dyDescent="0.2">
      <c r="B143" s="22">
        <v>140</v>
      </c>
      <c r="C143" s="33" t="s">
        <v>253</v>
      </c>
      <c r="D143" s="25" t="s">
        <v>313</v>
      </c>
      <c r="E143" s="30" t="s">
        <v>247</v>
      </c>
      <c r="F143" s="25">
        <v>50000</v>
      </c>
      <c r="G143" s="25">
        <v>50000</v>
      </c>
      <c r="H143" s="22">
        <f t="shared" si="2"/>
        <v>100000</v>
      </c>
      <c r="I143" s="43"/>
      <c r="J143" s="22"/>
    </row>
    <row r="144" spans="2:10" ht="18.75" x14ac:dyDescent="0.2">
      <c r="B144" s="22">
        <v>141</v>
      </c>
      <c r="C144" s="36" t="s">
        <v>305</v>
      </c>
      <c r="D144" s="25" t="s">
        <v>114</v>
      </c>
      <c r="E144" s="29" t="s">
        <v>2</v>
      </c>
      <c r="F144" s="28">
        <v>0</v>
      </c>
      <c r="G144" s="28">
        <v>10</v>
      </c>
      <c r="H144" s="22">
        <f t="shared" si="2"/>
        <v>10</v>
      </c>
      <c r="I144" s="43"/>
      <c r="J144" s="22"/>
    </row>
    <row r="145" spans="2:10" ht="18.75" x14ac:dyDescent="0.2">
      <c r="B145" s="22">
        <v>142</v>
      </c>
      <c r="C145" s="36" t="s">
        <v>309</v>
      </c>
      <c r="D145" s="25" t="s">
        <v>114</v>
      </c>
      <c r="E145" s="29" t="s">
        <v>2</v>
      </c>
      <c r="F145" s="28">
        <v>0</v>
      </c>
      <c r="G145" s="28">
        <v>10</v>
      </c>
      <c r="H145" s="22">
        <f t="shared" si="2"/>
        <v>10</v>
      </c>
      <c r="I145" s="43"/>
      <c r="J145" s="22"/>
    </row>
    <row r="146" spans="2:10" ht="37.5" x14ac:dyDescent="0.2">
      <c r="B146" s="22">
        <v>143</v>
      </c>
      <c r="C146" s="36" t="s">
        <v>307</v>
      </c>
      <c r="D146" s="25" t="s">
        <v>114</v>
      </c>
      <c r="E146" s="29" t="s">
        <v>2</v>
      </c>
      <c r="F146" s="28">
        <v>0</v>
      </c>
      <c r="G146" s="28">
        <v>10</v>
      </c>
      <c r="H146" s="22">
        <f t="shared" si="2"/>
        <v>10</v>
      </c>
      <c r="I146" s="43"/>
      <c r="J146" s="22"/>
    </row>
    <row r="147" spans="2:10" ht="37.5" x14ac:dyDescent="0.2">
      <c r="B147" s="22">
        <v>144</v>
      </c>
      <c r="C147" s="33" t="s">
        <v>306</v>
      </c>
      <c r="D147" s="25" t="s">
        <v>113</v>
      </c>
      <c r="E147" s="29" t="s">
        <v>2</v>
      </c>
      <c r="F147" s="28">
        <v>0</v>
      </c>
      <c r="G147" s="28">
        <v>10</v>
      </c>
      <c r="H147" s="22">
        <f t="shared" si="2"/>
        <v>10</v>
      </c>
      <c r="I147" s="43"/>
      <c r="J147" s="22"/>
    </row>
    <row r="148" spans="2:10" ht="18.75" x14ac:dyDescent="0.2">
      <c r="B148" s="22">
        <v>145</v>
      </c>
      <c r="C148" s="36" t="s">
        <v>272</v>
      </c>
      <c r="D148" s="25" t="s">
        <v>118</v>
      </c>
      <c r="E148" s="29" t="s">
        <v>2</v>
      </c>
      <c r="F148" s="28">
        <v>0</v>
      </c>
      <c r="G148" s="28">
        <v>10</v>
      </c>
      <c r="H148" s="22">
        <f t="shared" si="2"/>
        <v>10</v>
      </c>
      <c r="I148" s="43"/>
      <c r="J148" s="22"/>
    </row>
    <row r="149" spans="2:10" ht="37.5" x14ac:dyDescent="0.2">
      <c r="B149" s="22">
        <v>146</v>
      </c>
      <c r="C149" s="33" t="s">
        <v>308</v>
      </c>
      <c r="D149" s="25" t="s">
        <v>113</v>
      </c>
      <c r="E149" s="29" t="s">
        <v>2</v>
      </c>
      <c r="F149" s="28">
        <v>0</v>
      </c>
      <c r="G149" s="28">
        <v>10</v>
      </c>
      <c r="H149" s="22">
        <f t="shared" si="2"/>
        <v>10</v>
      </c>
      <c r="I149" s="43"/>
      <c r="J149" s="22"/>
    </row>
    <row r="150" spans="2:10" ht="18.75" x14ac:dyDescent="0.2">
      <c r="B150" s="22">
        <v>147</v>
      </c>
      <c r="C150" s="36" t="s">
        <v>296</v>
      </c>
      <c r="D150" s="25" t="s">
        <v>316</v>
      </c>
      <c r="E150" s="29" t="s">
        <v>2</v>
      </c>
      <c r="F150" s="28">
        <v>0</v>
      </c>
      <c r="G150" s="28">
        <v>10</v>
      </c>
      <c r="H150" s="22">
        <f t="shared" si="2"/>
        <v>10</v>
      </c>
      <c r="I150" s="43"/>
      <c r="J150" s="22"/>
    </row>
    <row r="151" spans="2:10" ht="37.5" x14ac:dyDescent="0.2">
      <c r="B151" s="22">
        <v>148</v>
      </c>
      <c r="C151" s="36" t="s">
        <v>322</v>
      </c>
      <c r="D151" s="25" t="s">
        <v>316</v>
      </c>
      <c r="E151" s="29" t="s">
        <v>2</v>
      </c>
      <c r="F151" s="28">
        <v>0</v>
      </c>
      <c r="G151" s="28">
        <v>10</v>
      </c>
      <c r="H151" s="22">
        <f t="shared" si="2"/>
        <v>10</v>
      </c>
      <c r="I151" s="43"/>
      <c r="J151" s="22"/>
    </row>
    <row r="152" spans="2:10" ht="18.75" x14ac:dyDescent="0.2">
      <c r="B152" s="22">
        <v>149</v>
      </c>
      <c r="C152" s="36" t="s">
        <v>310</v>
      </c>
      <c r="D152" s="25" t="s">
        <v>118</v>
      </c>
      <c r="E152" s="29" t="s">
        <v>2</v>
      </c>
      <c r="F152" s="28">
        <v>0</v>
      </c>
      <c r="G152" s="28">
        <v>10</v>
      </c>
      <c r="H152" s="22">
        <f t="shared" si="2"/>
        <v>10</v>
      </c>
      <c r="I152" s="43"/>
      <c r="J152" s="22"/>
    </row>
  </sheetData>
  <sheetProtection algorithmName="SHA-512" hashValue="t5lJ5XD9bawtdf03d9Iuoz/iV6rOMJQG/E7Bhms3XtleoLpv6VLTGA9pWL0XSK6h8fxe74wzWlYFrOrquoR6QA==" saltValue="iezwtaPeei/LwZxBvuGY8g==" spinCount="100000" sheet="1" objects="1" scenarios="1"/>
  <protectedRanges>
    <protectedRange sqref="J4:J152" name="טווח2"/>
    <protectedRange sqref="I4:I152" name="טווח1"/>
  </protectedRanges>
  <dataConsolidate/>
  <mergeCells count="1">
    <mergeCell ref="B2:J2"/>
  </mergeCells>
  <dataValidations count="1">
    <dataValidation type="decimal" operator="greaterThanOrEqual" allowBlank="1" showInputMessage="1" showErrorMessage="1" sqref="I4:I152" xr:uid="{E58BC671-097C-4547-8A3A-1281ED0CA007}">
      <formula1>0.1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321"/>
  <sheetViews>
    <sheetView rightToLeft="1" topLeftCell="A124" workbookViewId="0">
      <selection activeCell="G4" sqref="G4"/>
    </sheetView>
  </sheetViews>
  <sheetFormatPr defaultColWidth="9" defaultRowHeight="14.25" x14ac:dyDescent="0.2"/>
  <cols>
    <col min="1" max="1" width="6.75" style="1" customWidth="1"/>
    <col min="2" max="2" width="50.25" style="37" bestFit="1" customWidth="1"/>
    <col min="3" max="3" width="14.5" style="1" bestFit="1" customWidth="1"/>
    <col min="4" max="4" width="9" style="1"/>
    <col min="5" max="5" width="12.625" style="1" customWidth="1"/>
    <col min="6" max="6" width="13.375" style="1" customWidth="1"/>
    <col min="7" max="7" width="11.625" style="1" customWidth="1"/>
    <col min="8" max="8" width="12.25" style="1" customWidth="1"/>
    <col min="9" max="16384" width="9" style="1"/>
  </cols>
  <sheetData>
    <row r="2" spans="1:8" ht="20.25" x14ac:dyDescent="0.3">
      <c r="A2" s="45" t="s">
        <v>325</v>
      </c>
      <c r="B2" s="45"/>
      <c r="C2" s="45"/>
      <c r="D2" s="45"/>
      <c r="E2" s="45"/>
      <c r="F2" s="45"/>
      <c r="G2" s="45"/>
      <c r="H2" s="45"/>
    </row>
    <row r="3" spans="1:8" customFormat="1" ht="144" customHeight="1" x14ac:dyDescent="0.2">
      <c r="A3" s="39" t="s">
        <v>319</v>
      </c>
      <c r="B3" s="40" t="s">
        <v>0</v>
      </c>
      <c r="C3" s="40" t="s">
        <v>1</v>
      </c>
      <c r="D3" s="40" t="s">
        <v>365</v>
      </c>
      <c r="E3" s="40" t="s">
        <v>368</v>
      </c>
      <c r="F3" s="40" t="s">
        <v>369</v>
      </c>
      <c r="G3" s="40" t="s">
        <v>362</v>
      </c>
      <c r="H3" s="41" t="s">
        <v>363</v>
      </c>
    </row>
    <row r="4" spans="1:8" ht="18.75" x14ac:dyDescent="0.2">
      <c r="A4" s="22">
        <v>1</v>
      </c>
      <c r="B4" s="24" t="s">
        <v>259</v>
      </c>
      <c r="C4" s="24" t="s">
        <v>336</v>
      </c>
      <c r="D4" s="23">
        <v>500</v>
      </c>
      <c r="E4" s="23">
        <v>250</v>
      </c>
      <c r="F4" s="23">
        <f>E4+D4</f>
        <v>750</v>
      </c>
      <c r="G4" s="43"/>
      <c r="H4" s="24"/>
    </row>
    <row r="5" spans="1:8" ht="18.75" x14ac:dyDescent="0.2">
      <c r="A5" s="22">
        <v>2</v>
      </c>
      <c r="B5" s="24" t="s">
        <v>260</v>
      </c>
      <c r="C5" s="24" t="s">
        <v>336</v>
      </c>
      <c r="D5" s="23">
        <v>2000</v>
      </c>
      <c r="E5" s="23">
        <v>1000</v>
      </c>
      <c r="F5" s="23">
        <f t="shared" ref="F5:F68" si="0">E5+D5</f>
        <v>3000</v>
      </c>
      <c r="G5" s="43"/>
      <c r="H5" s="24"/>
    </row>
    <row r="6" spans="1:8" ht="18.75" x14ac:dyDescent="0.2">
      <c r="A6" s="22">
        <v>3</v>
      </c>
      <c r="B6" s="24" t="s">
        <v>261</v>
      </c>
      <c r="C6" s="24" t="s">
        <v>336</v>
      </c>
      <c r="D6" s="23">
        <v>500</v>
      </c>
      <c r="E6" s="23">
        <v>250</v>
      </c>
      <c r="F6" s="23">
        <f t="shared" si="0"/>
        <v>750</v>
      </c>
      <c r="G6" s="43"/>
      <c r="H6" s="24"/>
    </row>
    <row r="7" spans="1:8" ht="18.75" x14ac:dyDescent="0.2">
      <c r="A7" s="22">
        <v>4</v>
      </c>
      <c r="B7" s="24" t="s">
        <v>262</v>
      </c>
      <c r="C7" s="24" t="s">
        <v>336</v>
      </c>
      <c r="D7" s="23">
        <v>2000</v>
      </c>
      <c r="E7" s="23">
        <v>1000</v>
      </c>
      <c r="F7" s="23">
        <f t="shared" si="0"/>
        <v>3000</v>
      </c>
      <c r="G7" s="43"/>
      <c r="H7" s="24"/>
    </row>
    <row r="8" spans="1:8" ht="18.75" x14ac:dyDescent="0.2">
      <c r="A8" s="22">
        <v>5</v>
      </c>
      <c r="B8" s="24" t="s">
        <v>263</v>
      </c>
      <c r="C8" s="24" t="s">
        <v>336</v>
      </c>
      <c r="D8" s="23">
        <v>100</v>
      </c>
      <c r="E8" s="23">
        <v>50</v>
      </c>
      <c r="F8" s="23">
        <f t="shared" si="0"/>
        <v>150</v>
      </c>
      <c r="G8" s="43"/>
      <c r="H8" s="24"/>
    </row>
    <row r="9" spans="1:8" ht="18.75" x14ac:dyDescent="0.2">
      <c r="A9" s="22">
        <v>6</v>
      </c>
      <c r="B9" s="24" t="s">
        <v>126</v>
      </c>
      <c r="C9" s="24" t="s">
        <v>337</v>
      </c>
      <c r="D9" s="23">
        <v>2000</v>
      </c>
      <c r="E9" s="23">
        <v>1000</v>
      </c>
      <c r="F9" s="23">
        <f t="shared" si="0"/>
        <v>3000</v>
      </c>
      <c r="G9" s="43"/>
      <c r="H9" s="24"/>
    </row>
    <row r="10" spans="1:8" ht="18.75" x14ac:dyDescent="0.2">
      <c r="A10" s="22">
        <v>7</v>
      </c>
      <c r="B10" s="24" t="s">
        <v>23</v>
      </c>
      <c r="C10" s="24" t="s">
        <v>337</v>
      </c>
      <c r="D10" s="23">
        <v>250</v>
      </c>
      <c r="E10" s="23">
        <v>125</v>
      </c>
      <c r="F10" s="23">
        <f t="shared" si="0"/>
        <v>375</v>
      </c>
      <c r="G10" s="43"/>
      <c r="H10" s="24"/>
    </row>
    <row r="11" spans="1:8" ht="18.75" x14ac:dyDescent="0.2">
      <c r="A11" s="22">
        <v>8</v>
      </c>
      <c r="B11" s="24" t="s">
        <v>24</v>
      </c>
      <c r="C11" s="24" t="s">
        <v>337</v>
      </c>
      <c r="D11" s="23">
        <v>50</v>
      </c>
      <c r="E11" s="23">
        <v>25</v>
      </c>
      <c r="F11" s="23">
        <f t="shared" si="0"/>
        <v>75</v>
      </c>
      <c r="G11" s="43"/>
      <c r="H11" s="24"/>
    </row>
    <row r="12" spans="1:8" ht="18.75" x14ac:dyDescent="0.2">
      <c r="A12" s="22">
        <v>9</v>
      </c>
      <c r="B12" s="24" t="s">
        <v>25</v>
      </c>
      <c r="C12" s="24" t="s">
        <v>337</v>
      </c>
      <c r="D12" s="23">
        <v>10</v>
      </c>
      <c r="E12" s="23">
        <v>5</v>
      </c>
      <c r="F12" s="23">
        <f t="shared" si="0"/>
        <v>15</v>
      </c>
      <c r="G12" s="43"/>
      <c r="H12" s="24"/>
    </row>
    <row r="13" spans="1:8" ht="18.75" x14ac:dyDescent="0.2">
      <c r="A13" s="22">
        <v>10</v>
      </c>
      <c r="B13" s="24" t="s">
        <v>132</v>
      </c>
      <c r="C13" s="24" t="s">
        <v>337</v>
      </c>
      <c r="D13" s="23">
        <v>20</v>
      </c>
      <c r="E13" s="23">
        <v>10</v>
      </c>
      <c r="F13" s="23">
        <f t="shared" si="0"/>
        <v>30</v>
      </c>
      <c r="G13" s="43"/>
      <c r="H13" s="24"/>
    </row>
    <row r="14" spans="1:8" ht="18.75" x14ac:dyDescent="0.2">
      <c r="A14" s="22">
        <v>11</v>
      </c>
      <c r="B14" s="24" t="s">
        <v>127</v>
      </c>
      <c r="C14" s="24" t="s">
        <v>338</v>
      </c>
      <c r="D14" s="23">
        <v>50</v>
      </c>
      <c r="E14" s="23">
        <v>1</v>
      </c>
      <c r="F14" s="23">
        <f t="shared" si="0"/>
        <v>51</v>
      </c>
      <c r="G14" s="43"/>
      <c r="H14" s="24"/>
    </row>
    <row r="15" spans="1:8" ht="18.75" x14ac:dyDescent="0.2">
      <c r="A15" s="22">
        <v>12</v>
      </c>
      <c r="B15" s="24" t="s">
        <v>26</v>
      </c>
      <c r="C15" s="24" t="s">
        <v>338</v>
      </c>
      <c r="D15" s="23">
        <v>50</v>
      </c>
      <c r="E15" s="23">
        <v>1</v>
      </c>
      <c r="F15" s="23">
        <f t="shared" si="0"/>
        <v>51</v>
      </c>
      <c r="G15" s="43"/>
      <c r="H15" s="24"/>
    </row>
    <row r="16" spans="1:8" ht="18.75" x14ac:dyDescent="0.2">
      <c r="A16" s="22">
        <v>13</v>
      </c>
      <c r="B16" s="24" t="s">
        <v>27</v>
      </c>
      <c r="C16" s="24" t="s">
        <v>338</v>
      </c>
      <c r="D16" s="23">
        <v>25</v>
      </c>
      <c r="E16" s="23">
        <v>1</v>
      </c>
      <c r="F16" s="23">
        <f t="shared" si="0"/>
        <v>26</v>
      </c>
      <c r="G16" s="43"/>
      <c r="H16" s="24"/>
    </row>
    <row r="17" spans="1:8" ht="18.75" x14ac:dyDescent="0.2">
      <c r="A17" s="22">
        <v>14</v>
      </c>
      <c r="B17" s="24" t="s">
        <v>128</v>
      </c>
      <c r="C17" s="24" t="s">
        <v>339</v>
      </c>
      <c r="D17" s="23">
        <v>50</v>
      </c>
      <c r="E17" s="23">
        <v>25</v>
      </c>
      <c r="F17" s="23">
        <f t="shared" si="0"/>
        <v>75</v>
      </c>
      <c r="G17" s="43"/>
      <c r="H17" s="24"/>
    </row>
    <row r="18" spans="1:8" ht="18.75" x14ac:dyDescent="0.2">
      <c r="A18" s="22">
        <v>15</v>
      </c>
      <c r="B18" s="24" t="s">
        <v>129</v>
      </c>
      <c r="C18" s="24" t="s">
        <v>339</v>
      </c>
      <c r="D18" s="23">
        <v>50</v>
      </c>
      <c r="E18" s="23">
        <v>25</v>
      </c>
      <c r="F18" s="23">
        <f t="shared" si="0"/>
        <v>75</v>
      </c>
      <c r="G18" s="43"/>
      <c r="H18" s="24"/>
    </row>
    <row r="19" spans="1:8" ht="18.75" x14ac:dyDescent="0.2">
      <c r="A19" s="22">
        <v>16</v>
      </c>
      <c r="B19" s="24" t="s">
        <v>130</v>
      </c>
      <c r="C19" s="24" t="s">
        <v>339</v>
      </c>
      <c r="D19" s="23">
        <v>20</v>
      </c>
      <c r="E19" s="23">
        <v>10</v>
      </c>
      <c r="F19" s="23">
        <f t="shared" si="0"/>
        <v>30</v>
      </c>
      <c r="G19" s="43"/>
      <c r="H19" s="24"/>
    </row>
    <row r="20" spans="1:8" ht="37.5" x14ac:dyDescent="0.2">
      <c r="A20" s="22">
        <v>17</v>
      </c>
      <c r="B20" s="24" t="s">
        <v>52</v>
      </c>
      <c r="C20" s="24" t="s">
        <v>340</v>
      </c>
      <c r="D20" s="23">
        <v>1</v>
      </c>
      <c r="E20" s="23">
        <v>1</v>
      </c>
      <c r="F20" s="23">
        <f t="shared" si="0"/>
        <v>2</v>
      </c>
      <c r="G20" s="43"/>
      <c r="H20" s="24"/>
    </row>
    <row r="21" spans="1:8" ht="18.75" x14ac:dyDescent="0.2">
      <c r="A21" s="22">
        <v>18</v>
      </c>
      <c r="B21" s="24" t="s">
        <v>53</v>
      </c>
      <c r="C21" s="24" t="s">
        <v>2</v>
      </c>
      <c r="D21" s="23">
        <v>100</v>
      </c>
      <c r="E21" s="23">
        <v>1</v>
      </c>
      <c r="F21" s="23">
        <f t="shared" si="0"/>
        <v>101</v>
      </c>
      <c r="G21" s="43"/>
      <c r="H21" s="24"/>
    </row>
    <row r="22" spans="1:8" ht="18.75" x14ac:dyDescent="0.2">
      <c r="A22" s="22">
        <v>19</v>
      </c>
      <c r="B22" s="24" t="s">
        <v>54</v>
      </c>
      <c r="C22" s="24" t="s">
        <v>330</v>
      </c>
      <c r="D22" s="23">
        <v>1</v>
      </c>
      <c r="E22" s="23">
        <v>1</v>
      </c>
      <c r="F22" s="23">
        <f t="shared" si="0"/>
        <v>2</v>
      </c>
      <c r="G22" s="43"/>
      <c r="H22" s="24"/>
    </row>
    <row r="23" spans="1:8" ht="18.75" x14ac:dyDescent="0.2">
      <c r="A23" s="22">
        <v>20</v>
      </c>
      <c r="B23" s="24" t="s">
        <v>55</v>
      </c>
      <c r="C23" s="24" t="s">
        <v>2</v>
      </c>
      <c r="D23" s="23">
        <v>10</v>
      </c>
      <c r="E23" s="23">
        <v>5</v>
      </c>
      <c r="F23" s="23">
        <f t="shared" si="0"/>
        <v>15</v>
      </c>
      <c r="G23" s="43"/>
      <c r="H23" s="24"/>
    </row>
    <row r="24" spans="1:8" ht="18.75" x14ac:dyDescent="0.2">
      <c r="A24" s="22">
        <v>21</v>
      </c>
      <c r="B24" s="24" t="s">
        <v>133</v>
      </c>
      <c r="C24" s="24" t="s">
        <v>2</v>
      </c>
      <c r="D24" s="23">
        <v>50</v>
      </c>
      <c r="E24" s="23">
        <v>25</v>
      </c>
      <c r="F24" s="23">
        <f t="shared" si="0"/>
        <v>75</v>
      </c>
      <c r="G24" s="43"/>
      <c r="H24" s="24"/>
    </row>
    <row r="25" spans="1:8" ht="18.75" x14ac:dyDescent="0.2">
      <c r="A25" s="22">
        <v>22</v>
      </c>
      <c r="B25" s="24" t="s">
        <v>136</v>
      </c>
      <c r="C25" s="24" t="s">
        <v>2</v>
      </c>
      <c r="D25" s="23">
        <v>50</v>
      </c>
      <c r="E25" s="23">
        <v>25</v>
      </c>
      <c r="F25" s="23">
        <f t="shared" si="0"/>
        <v>75</v>
      </c>
      <c r="G25" s="43"/>
      <c r="H25" s="24"/>
    </row>
    <row r="26" spans="1:8" ht="18.75" x14ac:dyDescent="0.2">
      <c r="A26" s="22">
        <v>23</v>
      </c>
      <c r="B26" s="24" t="s">
        <v>134</v>
      </c>
      <c r="C26" s="24" t="s">
        <v>2</v>
      </c>
      <c r="D26" s="23">
        <v>50</v>
      </c>
      <c r="E26" s="23">
        <v>10</v>
      </c>
      <c r="F26" s="23">
        <f t="shared" si="0"/>
        <v>60</v>
      </c>
      <c r="G26" s="43"/>
      <c r="H26" s="24"/>
    </row>
    <row r="27" spans="1:8" ht="18.75" x14ac:dyDescent="0.2">
      <c r="A27" s="22">
        <v>24</v>
      </c>
      <c r="B27" s="24" t="s">
        <v>164</v>
      </c>
      <c r="C27" s="24" t="s">
        <v>2</v>
      </c>
      <c r="D27" s="23">
        <v>20</v>
      </c>
      <c r="E27" s="23">
        <v>10</v>
      </c>
      <c r="F27" s="23">
        <f t="shared" si="0"/>
        <v>30</v>
      </c>
      <c r="G27" s="43"/>
      <c r="H27" s="24"/>
    </row>
    <row r="28" spans="1:8" ht="18.75" x14ac:dyDescent="0.2">
      <c r="A28" s="22">
        <v>25</v>
      </c>
      <c r="B28" s="24" t="s">
        <v>175</v>
      </c>
      <c r="C28" s="24" t="s">
        <v>2</v>
      </c>
      <c r="D28" s="23">
        <v>50</v>
      </c>
      <c r="E28" s="23">
        <v>25</v>
      </c>
      <c r="F28" s="23">
        <f t="shared" si="0"/>
        <v>75</v>
      </c>
      <c r="G28" s="43"/>
      <c r="H28" s="24"/>
    </row>
    <row r="29" spans="1:8" ht="18.75" x14ac:dyDescent="0.2">
      <c r="A29" s="22">
        <v>26</v>
      </c>
      <c r="B29" s="24" t="s">
        <v>287</v>
      </c>
      <c r="C29" s="24" t="s">
        <v>2</v>
      </c>
      <c r="D29" s="23">
        <v>50</v>
      </c>
      <c r="E29" s="23">
        <v>25</v>
      </c>
      <c r="F29" s="23">
        <f t="shared" si="0"/>
        <v>75</v>
      </c>
      <c r="G29" s="43"/>
      <c r="H29" s="24"/>
    </row>
    <row r="30" spans="1:8" ht="18.75" x14ac:dyDescent="0.2">
      <c r="A30" s="22">
        <v>27</v>
      </c>
      <c r="B30" s="24" t="s">
        <v>135</v>
      </c>
      <c r="C30" s="24" t="s">
        <v>2</v>
      </c>
      <c r="D30" s="23">
        <v>50</v>
      </c>
      <c r="E30" s="23">
        <v>25</v>
      </c>
      <c r="F30" s="23">
        <f t="shared" si="0"/>
        <v>75</v>
      </c>
      <c r="G30" s="43"/>
      <c r="H30" s="24"/>
    </row>
    <row r="31" spans="1:8" ht="18.75" x14ac:dyDescent="0.2">
      <c r="A31" s="22">
        <v>28</v>
      </c>
      <c r="B31" s="24" t="s">
        <v>110</v>
      </c>
      <c r="C31" s="24" t="s">
        <v>2</v>
      </c>
      <c r="D31" s="23">
        <v>50</v>
      </c>
      <c r="E31" s="23">
        <v>25</v>
      </c>
      <c r="F31" s="23">
        <f t="shared" si="0"/>
        <v>75</v>
      </c>
      <c r="G31" s="43"/>
      <c r="H31" s="24"/>
    </row>
    <row r="32" spans="1:8" ht="18.75" x14ac:dyDescent="0.2">
      <c r="A32" s="22">
        <v>29</v>
      </c>
      <c r="B32" s="24" t="s">
        <v>255</v>
      </c>
      <c r="C32" s="24" t="s">
        <v>2</v>
      </c>
      <c r="D32" s="23">
        <v>20</v>
      </c>
      <c r="E32" s="23">
        <v>1</v>
      </c>
      <c r="F32" s="23">
        <f t="shared" si="0"/>
        <v>21</v>
      </c>
      <c r="G32" s="43"/>
      <c r="H32" s="24"/>
    </row>
    <row r="33" spans="1:8" ht="18.75" x14ac:dyDescent="0.2">
      <c r="A33" s="22">
        <v>30</v>
      </c>
      <c r="B33" s="24" t="s">
        <v>257</v>
      </c>
      <c r="C33" s="24" t="s">
        <v>2</v>
      </c>
      <c r="D33" s="23">
        <v>20</v>
      </c>
      <c r="E33" s="23">
        <v>1</v>
      </c>
      <c r="F33" s="23">
        <f t="shared" si="0"/>
        <v>21</v>
      </c>
      <c r="G33" s="43"/>
      <c r="H33" s="24"/>
    </row>
    <row r="34" spans="1:8" ht="18.75" x14ac:dyDescent="0.2">
      <c r="A34" s="22">
        <v>31</v>
      </c>
      <c r="B34" s="24" t="s">
        <v>254</v>
      </c>
      <c r="C34" s="24" t="s">
        <v>2</v>
      </c>
      <c r="D34" s="23">
        <v>20</v>
      </c>
      <c r="E34" s="23">
        <v>1</v>
      </c>
      <c r="F34" s="23">
        <f t="shared" si="0"/>
        <v>21</v>
      </c>
      <c r="G34" s="43"/>
      <c r="H34" s="24"/>
    </row>
    <row r="35" spans="1:8" ht="18.75" x14ac:dyDescent="0.2">
      <c r="A35" s="22">
        <v>32</v>
      </c>
      <c r="B35" s="33" t="s">
        <v>258</v>
      </c>
      <c r="C35" s="24" t="s">
        <v>2</v>
      </c>
      <c r="D35" s="25">
        <v>20</v>
      </c>
      <c r="E35" s="25">
        <v>1</v>
      </c>
      <c r="F35" s="23">
        <f t="shared" si="0"/>
        <v>21</v>
      </c>
      <c r="G35" s="43"/>
      <c r="H35" s="25"/>
    </row>
    <row r="36" spans="1:8" ht="18.75" x14ac:dyDescent="0.2">
      <c r="A36" s="22">
        <v>33</v>
      </c>
      <c r="B36" s="24" t="s">
        <v>256</v>
      </c>
      <c r="C36" s="24" t="s">
        <v>2</v>
      </c>
      <c r="D36" s="23">
        <v>10</v>
      </c>
      <c r="E36" s="23">
        <v>1</v>
      </c>
      <c r="F36" s="23">
        <f t="shared" si="0"/>
        <v>11</v>
      </c>
      <c r="G36" s="43"/>
      <c r="H36" s="24"/>
    </row>
    <row r="37" spans="1:8" ht="18.75" x14ac:dyDescent="0.2">
      <c r="A37" s="22">
        <v>34</v>
      </c>
      <c r="B37" s="24" t="s">
        <v>107</v>
      </c>
      <c r="C37" s="24" t="s">
        <v>341</v>
      </c>
      <c r="D37" s="23">
        <v>500</v>
      </c>
      <c r="E37" s="23">
        <v>500</v>
      </c>
      <c r="F37" s="23">
        <f t="shared" si="0"/>
        <v>1000</v>
      </c>
      <c r="G37" s="43"/>
      <c r="H37" s="24"/>
    </row>
    <row r="38" spans="1:8" ht="18.75" x14ac:dyDescent="0.2">
      <c r="A38" s="22">
        <v>35</v>
      </c>
      <c r="B38" s="24" t="s">
        <v>108</v>
      </c>
      <c r="C38" s="24" t="s">
        <v>341</v>
      </c>
      <c r="D38" s="23">
        <v>1000</v>
      </c>
      <c r="E38" s="23">
        <v>1000</v>
      </c>
      <c r="F38" s="23">
        <f t="shared" si="0"/>
        <v>2000</v>
      </c>
      <c r="G38" s="43"/>
      <c r="H38" s="24"/>
    </row>
    <row r="39" spans="1:8" ht="18.75" x14ac:dyDescent="0.2">
      <c r="A39" s="22">
        <v>36</v>
      </c>
      <c r="B39" s="24" t="s">
        <v>109</v>
      </c>
      <c r="C39" s="24" t="s">
        <v>341</v>
      </c>
      <c r="D39" s="23">
        <v>500</v>
      </c>
      <c r="E39" s="23">
        <v>500</v>
      </c>
      <c r="F39" s="23">
        <f t="shared" si="0"/>
        <v>1000</v>
      </c>
      <c r="G39" s="43"/>
      <c r="H39" s="24"/>
    </row>
    <row r="40" spans="1:8" ht="18.75" x14ac:dyDescent="0.2">
      <c r="A40" s="22">
        <v>37</v>
      </c>
      <c r="B40" s="24" t="s">
        <v>137</v>
      </c>
      <c r="C40" s="24" t="s">
        <v>2</v>
      </c>
      <c r="D40" s="23">
        <v>20</v>
      </c>
      <c r="E40" s="23">
        <v>10</v>
      </c>
      <c r="F40" s="23">
        <f t="shared" si="0"/>
        <v>30</v>
      </c>
      <c r="G40" s="43"/>
      <c r="H40" s="24"/>
    </row>
    <row r="41" spans="1:8" ht="18.75" x14ac:dyDescent="0.2">
      <c r="A41" s="22">
        <v>38</v>
      </c>
      <c r="B41" s="24" t="s">
        <v>29</v>
      </c>
      <c r="C41" s="24" t="s">
        <v>2</v>
      </c>
      <c r="D41" s="23">
        <v>20</v>
      </c>
      <c r="E41" s="23">
        <v>5</v>
      </c>
      <c r="F41" s="23">
        <f t="shared" si="0"/>
        <v>25</v>
      </c>
      <c r="G41" s="43"/>
      <c r="H41" s="24"/>
    </row>
    <row r="42" spans="1:8" ht="18.75" x14ac:dyDescent="0.2">
      <c r="A42" s="22">
        <v>39</v>
      </c>
      <c r="B42" s="24" t="s">
        <v>131</v>
      </c>
      <c r="C42" s="24" t="s">
        <v>2</v>
      </c>
      <c r="D42" s="23">
        <v>20</v>
      </c>
      <c r="E42" s="23">
        <v>5</v>
      </c>
      <c r="F42" s="23">
        <f t="shared" si="0"/>
        <v>25</v>
      </c>
      <c r="G42" s="43"/>
      <c r="H42" s="24"/>
    </row>
    <row r="43" spans="1:8" ht="18.75" x14ac:dyDescent="0.2">
      <c r="A43" s="22">
        <v>40</v>
      </c>
      <c r="B43" s="24" t="s">
        <v>67</v>
      </c>
      <c r="C43" s="24" t="s">
        <v>2</v>
      </c>
      <c r="D43" s="23">
        <v>50</v>
      </c>
      <c r="E43" s="23">
        <v>25</v>
      </c>
      <c r="F43" s="23">
        <f t="shared" si="0"/>
        <v>75</v>
      </c>
      <c r="G43" s="43"/>
      <c r="H43" s="24"/>
    </row>
    <row r="44" spans="1:8" ht="18.75" x14ac:dyDescent="0.2">
      <c r="A44" s="22">
        <v>41</v>
      </c>
      <c r="B44" s="24" t="s">
        <v>38</v>
      </c>
      <c r="C44" s="24" t="s">
        <v>342</v>
      </c>
      <c r="D44" s="23">
        <v>2</v>
      </c>
      <c r="E44" s="23">
        <v>1</v>
      </c>
      <c r="F44" s="23">
        <f t="shared" si="0"/>
        <v>3</v>
      </c>
      <c r="G44" s="43"/>
      <c r="H44" s="24"/>
    </row>
    <row r="45" spans="1:8" ht="18.75" x14ac:dyDescent="0.2">
      <c r="A45" s="22">
        <v>42</v>
      </c>
      <c r="B45" s="24" t="s">
        <v>138</v>
      </c>
      <c r="C45" s="24" t="s">
        <v>343</v>
      </c>
      <c r="D45" s="23">
        <v>100</v>
      </c>
      <c r="E45" s="23">
        <v>1</v>
      </c>
      <c r="F45" s="23">
        <f t="shared" si="0"/>
        <v>101</v>
      </c>
      <c r="G45" s="43"/>
      <c r="H45" s="24"/>
    </row>
    <row r="46" spans="1:8" ht="18.75" x14ac:dyDescent="0.2">
      <c r="A46" s="22">
        <v>43</v>
      </c>
      <c r="B46" s="24" t="s">
        <v>139</v>
      </c>
      <c r="C46" s="24" t="s">
        <v>343</v>
      </c>
      <c r="D46" s="23">
        <v>50</v>
      </c>
      <c r="E46" s="23">
        <v>1</v>
      </c>
      <c r="F46" s="23">
        <f t="shared" si="0"/>
        <v>51</v>
      </c>
      <c r="G46" s="43"/>
      <c r="H46" s="24"/>
    </row>
    <row r="47" spans="1:8" ht="18.75" x14ac:dyDescent="0.2">
      <c r="A47" s="22">
        <v>44</v>
      </c>
      <c r="B47" s="24" t="s">
        <v>31</v>
      </c>
      <c r="C47" s="24" t="s">
        <v>2</v>
      </c>
      <c r="D47" s="23">
        <v>20</v>
      </c>
      <c r="E47" s="23">
        <v>1</v>
      </c>
      <c r="F47" s="23">
        <f t="shared" si="0"/>
        <v>21</v>
      </c>
      <c r="G47" s="43"/>
      <c r="H47" s="24"/>
    </row>
    <row r="48" spans="1:8" ht="18.75" x14ac:dyDescent="0.2">
      <c r="A48" s="22">
        <v>45</v>
      </c>
      <c r="B48" s="24" t="s">
        <v>32</v>
      </c>
      <c r="C48" s="24" t="s">
        <v>2</v>
      </c>
      <c r="D48" s="23">
        <v>20</v>
      </c>
      <c r="E48" s="23">
        <v>1</v>
      </c>
      <c r="F48" s="23">
        <f t="shared" si="0"/>
        <v>21</v>
      </c>
      <c r="G48" s="43"/>
      <c r="H48" s="24"/>
    </row>
    <row r="49" spans="1:8" ht="18.75" x14ac:dyDescent="0.2">
      <c r="A49" s="22">
        <v>46</v>
      </c>
      <c r="B49" s="24" t="s">
        <v>80</v>
      </c>
      <c r="C49" s="24" t="s">
        <v>2</v>
      </c>
      <c r="D49" s="23">
        <v>20</v>
      </c>
      <c r="E49" s="23">
        <v>1</v>
      </c>
      <c r="F49" s="23">
        <f t="shared" si="0"/>
        <v>21</v>
      </c>
      <c r="G49" s="43"/>
      <c r="H49" s="24"/>
    </row>
    <row r="50" spans="1:8" ht="18.75" x14ac:dyDescent="0.2">
      <c r="A50" s="22">
        <v>47</v>
      </c>
      <c r="B50" s="24" t="s">
        <v>81</v>
      </c>
      <c r="C50" s="24" t="s">
        <v>2</v>
      </c>
      <c r="D50" s="23">
        <v>5</v>
      </c>
      <c r="E50" s="23">
        <v>1</v>
      </c>
      <c r="F50" s="23">
        <f t="shared" si="0"/>
        <v>6</v>
      </c>
      <c r="G50" s="43"/>
      <c r="H50" s="24"/>
    </row>
    <row r="51" spans="1:8" ht="18.75" x14ac:dyDescent="0.2">
      <c r="A51" s="22">
        <v>48</v>
      </c>
      <c r="B51" s="24" t="s">
        <v>140</v>
      </c>
      <c r="C51" s="24" t="s">
        <v>2</v>
      </c>
      <c r="D51" s="23">
        <v>20</v>
      </c>
      <c r="E51" s="23">
        <v>10</v>
      </c>
      <c r="F51" s="23">
        <f t="shared" si="0"/>
        <v>30</v>
      </c>
      <c r="G51" s="43"/>
      <c r="H51" s="24"/>
    </row>
    <row r="52" spans="1:8" ht="18.75" x14ac:dyDescent="0.2">
      <c r="A52" s="22">
        <v>49</v>
      </c>
      <c r="B52" s="24" t="s">
        <v>30</v>
      </c>
      <c r="C52" s="24" t="s">
        <v>2</v>
      </c>
      <c r="D52" s="23">
        <v>20</v>
      </c>
      <c r="E52" s="23">
        <v>10</v>
      </c>
      <c r="F52" s="23">
        <f t="shared" si="0"/>
        <v>30</v>
      </c>
      <c r="G52" s="43"/>
      <c r="H52" s="24"/>
    </row>
    <row r="53" spans="1:8" ht="18.75" x14ac:dyDescent="0.2">
      <c r="A53" s="22">
        <v>50</v>
      </c>
      <c r="B53" s="24" t="s">
        <v>176</v>
      </c>
      <c r="C53" s="24" t="s">
        <v>2</v>
      </c>
      <c r="D53" s="23">
        <v>5</v>
      </c>
      <c r="E53" s="23">
        <v>1</v>
      </c>
      <c r="F53" s="23">
        <f t="shared" si="0"/>
        <v>6</v>
      </c>
      <c r="G53" s="43"/>
      <c r="H53" s="24"/>
    </row>
    <row r="54" spans="1:8" ht="18.75" x14ac:dyDescent="0.2">
      <c r="A54" s="22">
        <v>51</v>
      </c>
      <c r="B54" s="24" t="s">
        <v>172</v>
      </c>
      <c r="C54" s="24" t="s">
        <v>2</v>
      </c>
      <c r="D54" s="23">
        <v>20</v>
      </c>
      <c r="E54" s="23">
        <v>1</v>
      </c>
      <c r="F54" s="23">
        <f t="shared" si="0"/>
        <v>21</v>
      </c>
      <c r="G54" s="43"/>
      <c r="H54" s="24"/>
    </row>
    <row r="55" spans="1:8" ht="18.75" x14ac:dyDescent="0.2">
      <c r="A55" s="22">
        <v>52</v>
      </c>
      <c r="B55" s="24" t="s">
        <v>141</v>
      </c>
      <c r="C55" s="24" t="s">
        <v>2</v>
      </c>
      <c r="D55" s="23">
        <v>20</v>
      </c>
      <c r="E55" s="23">
        <v>10</v>
      </c>
      <c r="F55" s="23">
        <f t="shared" si="0"/>
        <v>30</v>
      </c>
      <c r="G55" s="43"/>
      <c r="H55" s="24"/>
    </row>
    <row r="56" spans="1:8" ht="18.75" x14ac:dyDescent="0.2">
      <c r="A56" s="22">
        <v>53</v>
      </c>
      <c r="B56" s="24" t="s">
        <v>150</v>
      </c>
      <c r="C56" s="24" t="s">
        <v>2</v>
      </c>
      <c r="D56" s="23">
        <v>10</v>
      </c>
      <c r="E56" s="23">
        <v>1</v>
      </c>
      <c r="F56" s="23">
        <f t="shared" si="0"/>
        <v>11</v>
      </c>
      <c r="G56" s="43"/>
      <c r="H56" s="24"/>
    </row>
    <row r="57" spans="1:8" ht="18.75" x14ac:dyDescent="0.3">
      <c r="A57" s="22">
        <v>54</v>
      </c>
      <c r="B57" s="32" t="s">
        <v>279</v>
      </c>
      <c r="C57" s="24" t="s">
        <v>342</v>
      </c>
      <c r="D57" s="23">
        <v>1</v>
      </c>
      <c r="E57" s="23">
        <v>2</v>
      </c>
      <c r="F57" s="23">
        <f t="shared" si="0"/>
        <v>3</v>
      </c>
      <c r="G57" s="43"/>
      <c r="H57" s="24"/>
    </row>
    <row r="58" spans="1:8" ht="18.75" x14ac:dyDescent="0.2">
      <c r="A58" s="22">
        <v>55</v>
      </c>
      <c r="B58" s="24" t="s">
        <v>33</v>
      </c>
      <c r="C58" s="24" t="s">
        <v>344</v>
      </c>
      <c r="D58" s="23">
        <v>50</v>
      </c>
      <c r="E58" s="23">
        <v>1</v>
      </c>
      <c r="F58" s="23">
        <f t="shared" si="0"/>
        <v>51</v>
      </c>
      <c r="G58" s="43"/>
      <c r="H58" s="24"/>
    </row>
    <row r="59" spans="1:8" ht="18.75" x14ac:dyDescent="0.2">
      <c r="A59" s="22">
        <v>56</v>
      </c>
      <c r="B59" s="24" t="s">
        <v>34</v>
      </c>
      <c r="C59" s="24" t="s">
        <v>344</v>
      </c>
      <c r="D59" s="23">
        <v>50</v>
      </c>
      <c r="E59" s="23">
        <v>1</v>
      </c>
      <c r="F59" s="23">
        <f t="shared" si="0"/>
        <v>51</v>
      </c>
      <c r="G59" s="43"/>
      <c r="H59" s="24"/>
    </row>
    <row r="60" spans="1:8" ht="18.75" x14ac:dyDescent="0.2">
      <c r="A60" s="22">
        <v>57</v>
      </c>
      <c r="B60" s="24" t="s">
        <v>78</v>
      </c>
      <c r="C60" s="24" t="s">
        <v>2</v>
      </c>
      <c r="D60" s="23">
        <v>2</v>
      </c>
      <c r="E60" s="23">
        <v>1</v>
      </c>
      <c r="F60" s="23">
        <f t="shared" si="0"/>
        <v>3</v>
      </c>
      <c r="G60" s="43"/>
      <c r="H60" s="24"/>
    </row>
    <row r="61" spans="1:8" ht="18.75" x14ac:dyDescent="0.2">
      <c r="A61" s="22">
        <v>58</v>
      </c>
      <c r="B61" s="24" t="s">
        <v>79</v>
      </c>
      <c r="C61" s="24" t="s">
        <v>2</v>
      </c>
      <c r="D61" s="25">
        <v>2</v>
      </c>
      <c r="E61" s="25">
        <v>1</v>
      </c>
      <c r="F61" s="23">
        <f t="shared" si="0"/>
        <v>3</v>
      </c>
      <c r="G61" s="43"/>
      <c r="H61" s="25"/>
    </row>
    <row r="62" spans="1:8" ht="18.75" x14ac:dyDescent="0.2">
      <c r="A62" s="22">
        <v>59</v>
      </c>
      <c r="B62" s="24" t="s">
        <v>142</v>
      </c>
      <c r="C62" s="24" t="s">
        <v>345</v>
      </c>
      <c r="D62" s="23">
        <v>20</v>
      </c>
      <c r="E62" s="23">
        <v>1</v>
      </c>
      <c r="F62" s="23">
        <f t="shared" si="0"/>
        <v>21</v>
      </c>
      <c r="G62" s="43"/>
      <c r="H62" s="24"/>
    </row>
    <row r="63" spans="1:8" ht="18.75" x14ac:dyDescent="0.2">
      <c r="A63" s="22">
        <v>60</v>
      </c>
      <c r="B63" s="24" t="s">
        <v>143</v>
      </c>
      <c r="C63" s="24" t="s">
        <v>345</v>
      </c>
      <c r="D63" s="23">
        <v>50</v>
      </c>
      <c r="E63" s="23">
        <v>1</v>
      </c>
      <c r="F63" s="23">
        <f t="shared" si="0"/>
        <v>51</v>
      </c>
      <c r="G63" s="43"/>
      <c r="H63" s="24"/>
    </row>
    <row r="64" spans="1:8" ht="18.75" x14ac:dyDescent="0.2">
      <c r="A64" s="22">
        <v>61</v>
      </c>
      <c r="B64" s="24" t="s">
        <v>144</v>
      </c>
      <c r="C64" s="24" t="s">
        <v>345</v>
      </c>
      <c r="D64" s="23">
        <v>50</v>
      </c>
      <c r="E64" s="23">
        <v>1</v>
      </c>
      <c r="F64" s="23">
        <f t="shared" si="0"/>
        <v>51</v>
      </c>
      <c r="G64" s="43"/>
      <c r="H64" s="24"/>
    </row>
    <row r="65" spans="1:8" ht="18.75" x14ac:dyDescent="0.2">
      <c r="A65" s="22">
        <v>62</v>
      </c>
      <c r="B65" s="24" t="s">
        <v>145</v>
      </c>
      <c r="C65" s="24" t="s">
        <v>345</v>
      </c>
      <c r="D65" s="23">
        <v>20</v>
      </c>
      <c r="E65" s="23">
        <v>1</v>
      </c>
      <c r="F65" s="23">
        <f t="shared" si="0"/>
        <v>21</v>
      </c>
      <c r="G65" s="43"/>
      <c r="H65" s="24"/>
    </row>
    <row r="66" spans="1:8" ht="18.75" x14ac:dyDescent="0.2">
      <c r="A66" s="22">
        <v>63</v>
      </c>
      <c r="B66" s="24" t="s">
        <v>146</v>
      </c>
      <c r="C66" s="24" t="s">
        <v>345</v>
      </c>
      <c r="D66" s="23">
        <v>50</v>
      </c>
      <c r="E66" s="23">
        <v>1</v>
      </c>
      <c r="F66" s="23">
        <f t="shared" si="0"/>
        <v>51</v>
      </c>
      <c r="G66" s="43"/>
      <c r="H66" s="24"/>
    </row>
    <row r="67" spans="1:8" ht="18.75" x14ac:dyDescent="0.2">
      <c r="A67" s="22">
        <v>64</v>
      </c>
      <c r="B67" s="24" t="s">
        <v>147</v>
      </c>
      <c r="C67" s="24" t="s">
        <v>345</v>
      </c>
      <c r="D67" s="23">
        <v>50</v>
      </c>
      <c r="E67" s="23">
        <v>1</v>
      </c>
      <c r="F67" s="23">
        <f t="shared" si="0"/>
        <v>51</v>
      </c>
      <c r="G67" s="43"/>
      <c r="H67" s="24"/>
    </row>
    <row r="68" spans="1:8" ht="18.75" x14ac:dyDescent="0.2">
      <c r="A68" s="22">
        <v>65</v>
      </c>
      <c r="B68" s="24" t="s">
        <v>148</v>
      </c>
      <c r="C68" s="24" t="s">
        <v>345</v>
      </c>
      <c r="D68" s="23">
        <v>50</v>
      </c>
      <c r="E68" s="23">
        <v>1</v>
      </c>
      <c r="F68" s="23">
        <f t="shared" si="0"/>
        <v>51</v>
      </c>
      <c r="G68" s="43"/>
      <c r="H68" s="24"/>
    </row>
    <row r="69" spans="1:8" ht="17.25" customHeight="1" x14ac:dyDescent="0.2">
      <c r="A69" s="22">
        <v>66</v>
      </c>
      <c r="B69" s="24" t="s">
        <v>149</v>
      </c>
      <c r="C69" s="24" t="s">
        <v>345</v>
      </c>
      <c r="D69" s="23">
        <v>20</v>
      </c>
      <c r="E69" s="23">
        <v>1</v>
      </c>
      <c r="F69" s="23">
        <f t="shared" ref="F69:F132" si="1">E69+D69</f>
        <v>21</v>
      </c>
      <c r="G69" s="43"/>
      <c r="H69" s="24"/>
    </row>
    <row r="70" spans="1:8" ht="18.75" x14ac:dyDescent="0.2">
      <c r="A70" s="22">
        <v>67</v>
      </c>
      <c r="B70" s="24" t="s">
        <v>151</v>
      </c>
      <c r="C70" s="24" t="s">
        <v>2</v>
      </c>
      <c r="D70" s="23">
        <v>1</v>
      </c>
      <c r="E70" s="23">
        <v>1</v>
      </c>
      <c r="F70" s="23">
        <f t="shared" si="1"/>
        <v>2</v>
      </c>
      <c r="G70" s="43"/>
      <c r="H70" s="24"/>
    </row>
    <row r="71" spans="1:8" ht="18.75" x14ac:dyDescent="0.2">
      <c r="A71" s="22">
        <v>68</v>
      </c>
      <c r="B71" s="24" t="s">
        <v>35</v>
      </c>
      <c r="C71" s="24" t="s">
        <v>2</v>
      </c>
      <c r="D71" s="23">
        <v>50</v>
      </c>
      <c r="E71" s="23">
        <v>25</v>
      </c>
      <c r="F71" s="23">
        <f t="shared" si="1"/>
        <v>75</v>
      </c>
      <c r="G71" s="43"/>
      <c r="H71" s="24"/>
    </row>
    <row r="72" spans="1:8" ht="18.75" x14ac:dyDescent="0.2">
      <c r="A72" s="22">
        <v>69</v>
      </c>
      <c r="B72" s="24" t="s">
        <v>99</v>
      </c>
      <c r="C72" s="24" t="s">
        <v>2</v>
      </c>
      <c r="D72" s="23">
        <v>50</v>
      </c>
      <c r="E72" s="23">
        <v>25</v>
      </c>
      <c r="F72" s="23">
        <f t="shared" si="1"/>
        <v>75</v>
      </c>
      <c r="G72" s="43"/>
      <c r="H72" s="24"/>
    </row>
    <row r="73" spans="1:8" ht="18.75" x14ac:dyDescent="0.2">
      <c r="A73" s="22">
        <v>70</v>
      </c>
      <c r="B73" s="24" t="s">
        <v>153</v>
      </c>
      <c r="C73" s="24" t="s">
        <v>346</v>
      </c>
      <c r="D73" s="23">
        <v>200</v>
      </c>
      <c r="E73" s="23">
        <v>100</v>
      </c>
      <c r="F73" s="23">
        <f t="shared" si="1"/>
        <v>300</v>
      </c>
      <c r="G73" s="43"/>
      <c r="H73" s="24"/>
    </row>
    <row r="74" spans="1:8" ht="18.75" x14ac:dyDescent="0.2">
      <c r="A74" s="22">
        <v>71</v>
      </c>
      <c r="B74" s="24" t="s">
        <v>152</v>
      </c>
      <c r="C74" s="24" t="s">
        <v>346</v>
      </c>
      <c r="D74" s="23">
        <v>100</v>
      </c>
      <c r="E74" s="23">
        <v>50</v>
      </c>
      <c r="F74" s="23">
        <f t="shared" si="1"/>
        <v>150</v>
      </c>
      <c r="G74" s="43"/>
      <c r="H74" s="24"/>
    </row>
    <row r="75" spans="1:8" ht="18.75" x14ac:dyDescent="0.2">
      <c r="A75" s="22">
        <v>72</v>
      </c>
      <c r="B75" s="24" t="s">
        <v>154</v>
      </c>
      <c r="C75" s="24" t="s">
        <v>346</v>
      </c>
      <c r="D75" s="23">
        <v>100</v>
      </c>
      <c r="E75" s="23">
        <v>50</v>
      </c>
      <c r="F75" s="23">
        <f t="shared" si="1"/>
        <v>150</v>
      </c>
      <c r="G75" s="43"/>
      <c r="H75" s="24"/>
    </row>
    <row r="76" spans="1:8" ht="18.75" x14ac:dyDescent="0.2">
      <c r="A76" s="22">
        <v>73</v>
      </c>
      <c r="B76" s="24" t="s">
        <v>43</v>
      </c>
      <c r="C76" s="24" t="s">
        <v>347</v>
      </c>
      <c r="D76" s="23">
        <v>5</v>
      </c>
      <c r="E76" s="23">
        <v>2</v>
      </c>
      <c r="F76" s="23">
        <f t="shared" si="1"/>
        <v>7</v>
      </c>
      <c r="G76" s="43"/>
      <c r="H76" s="24"/>
    </row>
    <row r="77" spans="1:8" ht="18.75" x14ac:dyDescent="0.2">
      <c r="A77" s="22">
        <v>74</v>
      </c>
      <c r="B77" s="24" t="s">
        <v>49</v>
      </c>
      <c r="C77" s="24" t="s">
        <v>346</v>
      </c>
      <c r="D77" s="23">
        <v>100</v>
      </c>
      <c r="E77" s="23">
        <v>50</v>
      </c>
      <c r="F77" s="23">
        <f t="shared" si="1"/>
        <v>150</v>
      </c>
      <c r="G77" s="43"/>
      <c r="H77" s="24"/>
    </row>
    <row r="78" spans="1:8" ht="18.75" x14ac:dyDescent="0.2">
      <c r="A78" s="22">
        <v>75</v>
      </c>
      <c r="B78" s="24" t="s">
        <v>155</v>
      </c>
      <c r="C78" s="24" t="s">
        <v>2</v>
      </c>
      <c r="D78" s="23">
        <v>100</v>
      </c>
      <c r="E78" s="23">
        <v>50</v>
      </c>
      <c r="F78" s="23">
        <f t="shared" si="1"/>
        <v>150</v>
      </c>
      <c r="G78" s="43"/>
      <c r="H78" s="24"/>
    </row>
    <row r="79" spans="1:8" ht="18.75" x14ac:dyDescent="0.2">
      <c r="A79" s="22">
        <v>76</v>
      </c>
      <c r="B79" s="24" t="s">
        <v>39</v>
      </c>
      <c r="C79" s="24" t="s">
        <v>2</v>
      </c>
      <c r="D79" s="23">
        <v>20</v>
      </c>
      <c r="E79" s="23">
        <v>20</v>
      </c>
      <c r="F79" s="23">
        <f t="shared" si="1"/>
        <v>40</v>
      </c>
      <c r="G79" s="43"/>
      <c r="H79" s="24"/>
    </row>
    <row r="80" spans="1:8" ht="18.75" x14ac:dyDescent="0.2">
      <c r="A80" s="22">
        <v>77</v>
      </c>
      <c r="B80" s="24" t="s">
        <v>40</v>
      </c>
      <c r="C80" s="24" t="s">
        <v>2</v>
      </c>
      <c r="D80" s="23">
        <v>30</v>
      </c>
      <c r="E80" s="23">
        <v>30</v>
      </c>
      <c r="F80" s="23">
        <f t="shared" si="1"/>
        <v>60</v>
      </c>
      <c r="G80" s="43"/>
      <c r="H80" s="24"/>
    </row>
    <row r="81" spans="1:8" ht="18.75" x14ac:dyDescent="0.2">
      <c r="A81" s="22">
        <v>78</v>
      </c>
      <c r="B81" s="24" t="s">
        <v>41</v>
      </c>
      <c r="C81" s="24" t="s">
        <v>2</v>
      </c>
      <c r="D81" s="23">
        <v>50</v>
      </c>
      <c r="E81" s="23">
        <v>50</v>
      </c>
      <c r="F81" s="23">
        <f t="shared" si="1"/>
        <v>100</v>
      </c>
      <c r="G81" s="43"/>
      <c r="H81" s="24"/>
    </row>
    <row r="82" spans="1:8" ht="18.75" x14ac:dyDescent="0.2">
      <c r="A82" s="22">
        <v>79</v>
      </c>
      <c r="B82" s="24" t="s">
        <v>167</v>
      </c>
      <c r="C82" s="24" t="s">
        <v>2</v>
      </c>
      <c r="D82" s="23">
        <v>10</v>
      </c>
      <c r="E82" s="23">
        <v>10</v>
      </c>
      <c r="F82" s="23">
        <f t="shared" si="1"/>
        <v>20</v>
      </c>
      <c r="G82" s="43"/>
      <c r="H82" s="24"/>
    </row>
    <row r="83" spans="1:8" ht="18.75" x14ac:dyDescent="0.2">
      <c r="A83" s="22">
        <v>80</v>
      </c>
      <c r="B83" s="24" t="s">
        <v>166</v>
      </c>
      <c r="C83" s="24" t="s">
        <v>2</v>
      </c>
      <c r="D83" s="23">
        <v>10</v>
      </c>
      <c r="E83" s="23">
        <v>10</v>
      </c>
      <c r="F83" s="23">
        <f t="shared" si="1"/>
        <v>20</v>
      </c>
      <c r="G83" s="43"/>
      <c r="H83" s="24"/>
    </row>
    <row r="84" spans="1:8" ht="18.75" x14ac:dyDescent="0.2">
      <c r="A84" s="22">
        <v>81</v>
      </c>
      <c r="B84" s="24" t="s">
        <v>165</v>
      </c>
      <c r="C84" s="24" t="s">
        <v>2</v>
      </c>
      <c r="D84" s="23">
        <v>10</v>
      </c>
      <c r="E84" s="23">
        <v>10</v>
      </c>
      <c r="F84" s="23">
        <f t="shared" si="1"/>
        <v>20</v>
      </c>
      <c r="G84" s="43"/>
      <c r="H84" s="24"/>
    </row>
    <row r="85" spans="1:8" ht="18.75" x14ac:dyDescent="0.2">
      <c r="A85" s="22">
        <v>82</v>
      </c>
      <c r="B85" s="24" t="s">
        <v>157</v>
      </c>
      <c r="C85" s="24" t="s">
        <v>2</v>
      </c>
      <c r="D85" s="23">
        <v>100</v>
      </c>
      <c r="E85" s="23">
        <v>1</v>
      </c>
      <c r="F85" s="23">
        <f t="shared" si="1"/>
        <v>101</v>
      </c>
      <c r="G85" s="43"/>
      <c r="H85" s="24"/>
    </row>
    <row r="86" spans="1:8" ht="18.75" x14ac:dyDescent="0.2">
      <c r="A86" s="22">
        <v>83</v>
      </c>
      <c r="B86" s="24" t="s">
        <v>156</v>
      </c>
      <c r="C86" s="24" t="s">
        <v>348</v>
      </c>
      <c r="D86" s="23">
        <v>100</v>
      </c>
      <c r="E86" s="23">
        <v>1</v>
      </c>
      <c r="F86" s="23">
        <f t="shared" si="1"/>
        <v>101</v>
      </c>
      <c r="G86" s="43"/>
      <c r="H86" s="24"/>
    </row>
    <row r="87" spans="1:8" ht="18.75" x14ac:dyDescent="0.2">
      <c r="A87" s="22">
        <v>84</v>
      </c>
      <c r="B87" s="24" t="s">
        <v>285</v>
      </c>
      <c r="C87" s="24" t="s">
        <v>332</v>
      </c>
      <c r="D87" s="23">
        <v>5</v>
      </c>
      <c r="E87" s="23">
        <v>1</v>
      </c>
      <c r="F87" s="23">
        <f t="shared" si="1"/>
        <v>6</v>
      </c>
      <c r="G87" s="43"/>
      <c r="H87" s="24"/>
    </row>
    <row r="88" spans="1:8" ht="18.75" x14ac:dyDescent="0.2">
      <c r="A88" s="22">
        <v>85</v>
      </c>
      <c r="B88" s="24" t="s">
        <v>44</v>
      </c>
      <c r="C88" s="24" t="s">
        <v>332</v>
      </c>
      <c r="D88" s="23">
        <v>5</v>
      </c>
      <c r="E88" s="23">
        <v>1</v>
      </c>
      <c r="F88" s="23">
        <f t="shared" si="1"/>
        <v>6</v>
      </c>
      <c r="G88" s="43"/>
      <c r="H88" s="24"/>
    </row>
    <row r="89" spans="1:8" ht="18.75" x14ac:dyDescent="0.2">
      <c r="A89" s="22">
        <v>86</v>
      </c>
      <c r="B89" s="24" t="s">
        <v>63</v>
      </c>
      <c r="C89" s="24" t="s">
        <v>330</v>
      </c>
      <c r="D89" s="23">
        <v>5</v>
      </c>
      <c r="E89" s="23">
        <v>1</v>
      </c>
      <c r="F89" s="23">
        <f t="shared" si="1"/>
        <v>6</v>
      </c>
      <c r="G89" s="43"/>
      <c r="H89" s="24"/>
    </row>
    <row r="90" spans="1:8" ht="18.75" x14ac:dyDescent="0.2">
      <c r="A90" s="22">
        <v>87</v>
      </c>
      <c r="B90" s="24" t="s">
        <v>158</v>
      </c>
      <c r="C90" s="24" t="s">
        <v>2</v>
      </c>
      <c r="D90" s="23">
        <v>1</v>
      </c>
      <c r="E90" s="23">
        <v>1</v>
      </c>
      <c r="F90" s="23">
        <f t="shared" si="1"/>
        <v>2</v>
      </c>
      <c r="G90" s="43"/>
      <c r="H90" s="24"/>
    </row>
    <row r="91" spans="1:8" ht="18.75" x14ac:dyDescent="0.2">
      <c r="A91" s="22">
        <v>88</v>
      </c>
      <c r="B91" s="24" t="s">
        <v>159</v>
      </c>
      <c r="C91" s="24" t="s">
        <v>349</v>
      </c>
      <c r="D91" s="23">
        <v>2</v>
      </c>
      <c r="E91" s="23">
        <v>1</v>
      </c>
      <c r="F91" s="23">
        <f t="shared" si="1"/>
        <v>3</v>
      </c>
      <c r="G91" s="43"/>
      <c r="H91" s="24"/>
    </row>
    <row r="92" spans="1:8" ht="18.75" x14ac:dyDescent="0.2">
      <c r="A92" s="22">
        <v>89</v>
      </c>
      <c r="B92" s="33" t="s">
        <v>252</v>
      </c>
      <c r="C92" s="24" t="s">
        <v>2</v>
      </c>
      <c r="D92" s="25">
        <v>15</v>
      </c>
      <c r="E92" s="25">
        <v>1</v>
      </c>
      <c r="F92" s="23">
        <f t="shared" si="1"/>
        <v>16</v>
      </c>
      <c r="G92" s="43"/>
      <c r="H92" s="25"/>
    </row>
    <row r="93" spans="1:8" ht="18.75" x14ac:dyDescent="0.2">
      <c r="A93" s="22">
        <v>90</v>
      </c>
      <c r="B93" s="24" t="s">
        <v>160</v>
      </c>
      <c r="C93" s="24" t="s">
        <v>2</v>
      </c>
      <c r="D93" s="23">
        <v>1</v>
      </c>
      <c r="E93" s="23">
        <v>1</v>
      </c>
      <c r="F93" s="23">
        <f t="shared" si="1"/>
        <v>2</v>
      </c>
      <c r="G93" s="43"/>
      <c r="H93" s="24"/>
    </row>
    <row r="94" spans="1:8" ht="18.75" x14ac:dyDescent="0.2">
      <c r="A94" s="22">
        <v>91</v>
      </c>
      <c r="B94" s="24" t="s">
        <v>168</v>
      </c>
      <c r="C94" s="24" t="s">
        <v>350</v>
      </c>
      <c r="D94" s="23">
        <v>100</v>
      </c>
      <c r="E94" s="23">
        <v>50</v>
      </c>
      <c r="F94" s="23">
        <f t="shared" si="1"/>
        <v>150</v>
      </c>
      <c r="G94" s="43"/>
      <c r="H94" s="24"/>
    </row>
    <row r="95" spans="1:8" ht="18.75" x14ac:dyDescent="0.2">
      <c r="A95" s="22">
        <v>92</v>
      </c>
      <c r="B95" s="24" t="s">
        <v>169</v>
      </c>
      <c r="C95" s="24" t="s">
        <v>351</v>
      </c>
      <c r="D95" s="23">
        <v>100</v>
      </c>
      <c r="E95" s="23">
        <v>50</v>
      </c>
      <c r="F95" s="23">
        <f t="shared" si="1"/>
        <v>150</v>
      </c>
      <c r="G95" s="43"/>
      <c r="H95" s="24"/>
    </row>
    <row r="96" spans="1:8" ht="18.75" x14ac:dyDescent="0.2">
      <c r="A96" s="22">
        <v>93</v>
      </c>
      <c r="B96" s="24" t="s">
        <v>51</v>
      </c>
      <c r="C96" s="24" t="s">
        <v>347</v>
      </c>
      <c r="D96" s="23">
        <v>10</v>
      </c>
      <c r="E96" s="23">
        <v>5</v>
      </c>
      <c r="F96" s="23">
        <f t="shared" si="1"/>
        <v>15</v>
      </c>
      <c r="G96" s="43"/>
      <c r="H96" s="24"/>
    </row>
    <row r="97" spans="1:8" ht="18.75" x14ac:dyDescent="0.2">
      <c r="A97" s="22">
        <v>94</v>
      </c>
      <c r="B97" s="24" t="s">
        <v>173</v>
      </c>
      <c r="C97" s="24" t="s">
        <v>352</v>
      </c>
      <c r="D97" s="23">
        <v>100</v>
      </c>
      <c r="E97" s="23">
        <v>1</v>
      </c>
      <c r="F97" s="23">
        <f t="shared" si="1"/>
        <v>101</v>
      </c>
      <c r="G97" s="43"/>
      <c r="H97" s="24"/>
    </row>
    <row r="98" spans="1:8" ht="18.75" x14ac:dyDescent="0.2">
      <c r="A98" s="22">
        <v>95</v>
      </c>
      <c r="B98" s="24" t="s">
        <v>174</v>
      </c>
      <c r="C98" s="24" t="s">
        <v>352</v>
      </c>
      <c r="D98" s="23">
        <v>100</v>
      </c>
      <c r="E98" s="23">
        <v>1</v>
      </c>
      <c r="F98" s="23">
        <f t="shared" si="1"/>
        <v>101</v>
      </c>
      <c r="G98" s="43"/>
      <c r="H98" s="24"/>
    </row>
    <row r="99" spans="1:8" ht="18.75" x14ac:dyDescent="0.2">
      <c r="A99" s="22">
        <v>96</v>
      </c>
      <c r="B99" s="24" t="s">
        <v>42</v>
      </c>
      <c r="C99" s="24" t="s">
        <v>352</v>
      </c>
      <c r="D99" s="23">
        <v>50</v>
      </c>
      <c r="E99" s="23">
        <v>25</v>
      </c>
      <c r="F99" s="23">
        <f t="shared" si="1"/>
        <v>75</v>
      </c>
      <c r="G99" s="43"/>
      <c r="H99" s="24"/>
    </row>
    <row r="100" spans="1:8" ht="18.75" x14ac:dyDescent="0.2">
      <c r="A100" s="22">
        <v>97</v>
      </c>
      <c r="B100" s="24" t="s">
        <v>177</v>
      </c>
      <c r="C100" s="24" t="s">
        <v>3</v>
      </c>
      <c r="D100" s="23">
        <v>20</v>
      </c>
      <c r="E100" s="23">
        <v>10</v>
      </c>
      <c r="F100" s="23">
        <f t="shared" si="1"/>
        <v>30</v>
      </c>
      <c r="G100" s="43"/>
      <c r="H100" s="24"/>
    </row>
    <row r="101" spans="1:8" ht="18.75" x14ac:dyDescent="0.2">
      <c r="A101" s="22">
        <v>98</v>
      </c>
      <c r="B101" s="24" t="s">
        <v>178</v>
      </c>
      <c r="C101" s="24" t="s">
        <v>2</v>
      </c>
      <c r="D101" s="23">
        <v>10</v>
      </c>
      <c r="E101" s="23">
        <v>10</v>
      </c>
      <c r="F101" s="23">
        <f t="shared" si="1"/>
        <v>20</v>
      </c>
      <c r="G101" s="43"/>
      <c r="H101" s="24"/>
    </row>
    <row r="102" spans="1:8" ht="18.75" x14ac:dyDescent="0.2">
      <c r="A102" s="22">
        <v>99</v>
      </c>
      <c r="B102" s="24" t="s">
        <v>105</v>
      </c>
      <c r="C102" s="24" t="s">
        <v>2</v>
      </c>
      <c r="D102" s="23">
        <v>20</v>
      </c>
      <c r="E102" s="23">
        <v>20</v>
      </c>
      <c r="F102" s="23">
        <f t="shared" si="1"/>
        <v>40</v>
      </c>
      <c r="G102" s="43"/>
      <c r="H102" s="24"/>
    </row>
    <row r="103" spans="1:8" ht="18.75" x14ac:dyDescent="0.2">
      <c r="A103" s="22">
        <v>100</v>
      </c>
      <c r="B103" s="24" t="s">
        <v>179</v>
      </c>
      <c r="C103" s="24" t="s">
        <v>2</v>
      </c>
      <c r="D103" s="23">
        <v>2</v>
      </c>
      <c r="E103" s="23">
        <v>1</v>
      </c>
      <c r="F103" s="23">
        <f t="shared" si="1"/>
        <v>3</v>
      </c>
      <c r="G103" s="43"/>
      <c r="H103" s="24"/>
    </row>
    <row r="104" spans="1:8" ht="18.75" x14ac:dyDescent="0.2">
      <c r="A104" s="22">
        <v>101</v>
      </c>
      <c r="B104" s="24" t="s">
        <v>180</v>
      </c>
      <c r="C104" s="24" t="s">
        <v>2</v>
      </c>
      <c r="D104" s="23">
        <v>100</v>
      </c>
      <c r="E104" s="23">
        <v>1</v>
      </c>
      <c r="F104" s="23">
        <f t="shared" si="1"/>
        <v>101</v>
      </c>
      <c r="G104" s="43"/>
      <c r="H104" s="24"/>
    </row>
    <row r="105" spans="1:8" ht="18.75" x14ac:dyDescent="0.2">
      <c r="A105" s="22">
        <v>102</v>
      </c>
      <c r="B105" s="24" t="s">
        <v>311</v>
      </c>
      <c r="C105" s="24" t="s">
        <v>2</v>
      </c>
      <c r="D105" s="23">
        <v>50</v>
      </c>
      <c r="E105" s="23">
        <v>25</v>
      </c>
      <c r="F105" s="23">
        <f t="shared" si="1"/>
        <v>75</v>
      </c>
      <c r="G105" s="43"/>
      <c r="H105" s="24"/>
    </row>
    <row r="106" spans="1:8" ht="18.75" x14ac:dyDescent="0.2">
      <c r="A106" s="22">
        <v>103</v>
      </c>
      <c r="B106" s="24" t="s">
        <v>50</v>
      </c>
      <c r="C106" s="24" t="s">
        <v>330</v>
      </c>
      <c r="D106" s="23">
        <v>10</v>
      </c>
      <c r="E106" s="23">
        <v>10</v>
      </c>
      <c r="F106" s="23">
        <f t="shared" si="1"/>
        <v>20</v>
      </c>
      <c r="G106" s="43"/>
      <c r="H106" s="24"/>
    </row>
    <row r="107" spans="1:8" ht="18.75" x14ac:dyDescent="0.2">
      <c r="A107" s="22">
        <v>104</v>
      </c>
      <c r="B107" s="24" t="s">
        <v>89</v>
      </c>
      <c r="C107" s="24" t="s">
        <v>2</v>
      </c>
      <c r="D107" s="23">
        <v>4</v>
      </c>
      <c r="E107" s="23">
        <v>0</v>
      </c>
      <c r="F107" s="23">
        <f t="shared" si="1"/>
        <v>4</v>
      </c>
      <c r="G107" s="43"/>
      <c r="H107" s="24"/>
    </row>
    <row r="108" spans="1:8" ht="18.75" x14ac:dyDescent="0.2">
      <c r="A108" s="22">
        <v>105</v>
      </c>
      <c r="B108" s="24" t="s">
        <v>56</v>
      </c>
      <c r="C108" s="24" t="s">
        <v>2</v>
      </c>
      <c r="D108" s="23">
        <v>2</v>
      </c>
      <c r="E108" s="23">
        <v>0</v>
      </c>
      <c r="F108" s="23">
        <f t="shared" si="1"/>
        <v>2</v>
      </c>
      <c r="G108" s="43"/>
      <c r="H108" s="24"/>
    </row>
    <row r="109" spans="1:8" ht="37.5" x14ac:dyDescent="0.2">
      <c r="A109" s="22">
        <v>106</v>
      </c>
      <c r="B109" s="24" t="s">
        <v>57</v>
      </c>
      <c r="C109" s="24" t="s">
        <v>2</v>
      </c>
      <c r="D109" s="23">
        <v>2</v>
      </c>
      <c r="E109" s="23">
        <v>0</v>
      </c>
      <c r="F109" s="23">
        <f t="shared" si="1"/>
        <v>2</v>
      </c>
      <c r="G109" s="43"/>
      <c r="H109" s="24"/>
    </row>
    <row r="110" spans="1:8" ht="18.75" x14ac:dyDescent="0.2">
      <c r="A110" s="22">
        <v>107</v>
      </c>
      <c r="B110" s="24" t="s">
        <v>58</v>
      </c>
      <c r="C110" s="24" t="s">
        <v>2</v>
      </c>
      <c r="D110" s="23">
        <v>2</v>
      </c>
      <c r="E110" s="23">
        <v>0</v>
      </c>
      <c r="F110" s="23">
        <f t="shared" si="1"/>
        <v>2</v>
      </c>
      <c r="G110" s="43"/>
      <c r="H110" s="24"/>
    </row>
    <row r="111" spans="1:8" ht="18.75" x14ac:dyDescent="0.2">
      <c r="A111" s="22">
        <v>108</v>
      </c>
      <c r="B111" s="24" t="s">
        <v>59</v>
      </c>
      <c r="C111" s="24" t="s">
        <v>2</v>
      </c>
      <c r="D111" s="23">
        <v>2</v>
      </c>
      <c r="E111" s="23">
        <v>0</v>
      </c>
      <c r="F111" s="23">
        <f t="shared" si="1"/>
        <v>2</v>
      </c>
      <c r="G111" s="43"/>
      <c r="H111" s="24"/>
    </row>
    <row r="112" spans="1:8" ht="18.75" x14ac:dyDescent="0.2">
      <c r="A112" s="22">
        <v>109</v>
      </c>
      <c r="B112" s="24" t="s">
        <v>60</v>
      </c>
      <c r="C112" s="24" t="s">
        <v>2</v>
      </c>
      <c r="D112" s="23">
        <v>2</v>
      </c>
      <c r="E112" s="23">
        <v>0</v>
      </c>
      <c r="F112" s="23">
        <f t="shared" si="1"/>
        <v>2</v>
      </c>
      <c r="G112" s="43"/>
      <c r="H112" s="24"/>
    </row>
    <row r="113" spans="1:11" ht="18.75" x14ac:dyDescent="0.2">
      <c r="A113" s="22">
        <v>110</v>
      </c>
      <c r="B113" s="24" t="s">
        <v>61</v>
      </c>
      <c r="C113" s="24" t="s">
        <v>2</v>
      </c>
      <c r="D113" s="23">
        <v>2</v>
      </c>
      <c r="E113" s="23">
        <v>1</v>
      </c>
      <c r="F113" s="23">
        <f t="shared" si="1"/>
        <v>3</v>
      </c>
      <c r="G113" s="43"/>
      <c r="H113" s="24"/>
    </row>
    <row r="114" spans="1:11" ht="18.75" x14ac:dyDescent="0.2">
      <c r="A114" s="22">
        <v>111</v>
      </c>
      <c r="B114" s="24" t="s">
        <v>62</v>
      </c>
      <c r="C114" s="24" t="s">
        <v>2</v>
      </c>
      <c r="D114" s="23">
        <v>2</v>
      </c>
      <c r="E114" s="23">
        <v>1</v>
      </c>
      <c r="F114" s="23">
        <f t="shared" si="1"/>
        <v>3</v>
      </c>
      <c r="G114" s="43"/>
      <c r="H114" s="24"/>
    </row>
    <row r="115" spans="1:11" ht="18.75" x14ac:dyDescent="0.2">
      <c r="A115" s="22">
        <v>112</v>
      </c>
      <c r="B115" s="24" t="s">
        <v>86</v>
      </c>
      <c r="C115" s="24" t="s">
        <v>353</v>
      </c>
      <c r="D115" s="23">
        <v>10</v>
      </c>
      <c r="E115" s="23">
        <v>50</v>
      </c>
      <c r="F115" s="23">
        <f t="shared" si="1"/>
        <v>60</v>
      </c>
      <c r="G115" s="43"/>
      <c r="H115" s="24"/>
      <c r="K115" s="6"/>
    </row>
    <row r="116" spans="1:11" ht="18.75" x14ac:dyDescent="0.2">
      <c r="A116" s="22">
        <v>113</v>
      </c>
      <c r="B116" s="24" t="s">
        <v>87</v>
      </c>
      <c r="C116" s="24" t="s">
        <v>2</v>
      </c>
      <c r="D116" s="23">
        <v>50</v>
      </c>
      <c r="E116" s="23">
        <v>25</v>
      </c>
      <c r="F116" s="23">
        <f t="shared" si="1"/>
        <v>75</v>
      </c>
      <c r="G116" s="43"/>
      <c r="H116" s="24"/>
      <c r="K116" s="6"/>
    </row>
    <row r="117" spans="1:11" ht="18.75" x14ac:dyDescent="0.2">
      <c r="A117" s="22">
        <v>114</v>
      </c>
      <c r="B117" s="24" t="s">
        <v>88</v>
      </c>
      <c r="C117" s="24" t="s">
        <v>2</v>
      </c>
      <c r="D117" s="23">
        <v>50</v>
      </c>
      <c r="E117" s="23">
        <v>25</v>
      </c>
      <c r="F117" s="23">
        <f t="shared" si="1"/>
        <v>75</v>
      </c>
      <c r="G117" s="43"/>
      <c r="H117" s="24"/>
      <c r="K117" s="6"/>
    </row>
    <row r="118" spans="1:11" ht="18.75" x14ac:dyDescent="0.2">
      <c r="A118" s="22">
        <v>115</v>
      </c>
      <c r="B118" s="24" t="s">
        <v>170</v>
      </c>
      <c r="C118" s="24" t="s">
        <v>2</v>
      </c>
      <c r="D118" s="23">
        <v>20</v>
      </c>
      <c r="E118" s="23">
        <v>10</v>
      </c>
      <c r="F118" s="23">
        <f t="shared" si="1"/>
        <v>30</v>
      </c>
      <c r="G118" s="43"/>
      <c r="H118" s="24"/>
      <c r="K118" s="6"/>
    </row>
    <row r="119" spans="1:11" ht="18.75" x14ac:dyDescent="0.2">
      <c r="A119" s="22">
        <v>116</v>
      </c>
      <c r="B119" s="24" t="s">
        <v>68</v>
      </c>
      <c r="C119" s="24" t="s">
        <v>2</v>
      </c>
      <c r="D119" s="23">
        <v>100</v>
      </c>
      <c r="E119" s="23">
        <v>50</v>
      </c>
      <c r="F119" s="23">
        <f t="shared" si="1"/>
        <v>150</v>
      </c>
      <c r="G119" s="43"/>
      <c r="H119" s="24"/>
      <c r="K119" s="6"/>
    </row>
    <row r="120" spans="1:11" ht="18.75" x14ac:dyDescent="0.2">
      <c r="A120" s="22">
        <v>117</v>
      </c>
      <c r="B120" s="24" t="s">
        <v>318</v>
      </c>
      <c r="C120" s="24" t="s">
        <v>2</v>
      </c>
      <c r="D120" s="23">
        <v>20</v>
      </c>
      <c r="E120" s="23">
        <v>10</v>
      </c>
      <c r="F120" s="23">
        <f t="shared" si="1"/>
        <v>30</v>
      </c>
      <c r="G120" s="43"/>
      <c r="H120" s="24"/>
      <c r="K120" s="6"/>
    </row>
    <row r="121" spans="1:11" ht="18.75" x14ac:dyDescent="0.2">
      <c r="A121" s="22">
        <v>118</v>
      </c>
      <c r="B121" s="24" t="s">
        <v>69</v>
      </c>
      <c r="C121" s="24" t="s">
        <v>354</v>
      </c>
      <c r="D121" s="23">
        <v>100</v>
      </c>
      <c r="E121" s="23">
        <v>50</v>
      </c>
      <c r="F121" s="23">
        <f t="shared" si="1"/>
        <v>150</v>
      </c>
      <c r="G121" s="43"/>
      <c r="H121" s="24"/>
      <c r="K121" s="6"/>
    </row>
    <row r="122" spans="1:11" ht="18.75" x14ac:dyDescent="0.2">
      <c r="A122" s="22">
        <v>119</v>
      </c>
      <c r="B122" s="24" t="s">
        <v>70</v>
      </c>
      <c r="C122" s="24" t="s">
        <v>2</v>
      </c>
      <c r="D122" s="23">
        <v>10</v>
      </c>
      <c r="E122" s="23">
        <v>10</v>
      </c>
      <c r="F122" s="23">
        <f t="shared" si="1"/>
        <v>20</v>
      </c>
      <c r="G122" s="43"/>
      <c r="H122" s="24"/>
      <c r="K122" s="6"/>
    </row>
    <row r="123" spans="1:11" ht="18.75" x14ac:dyDescent="0.2">
      <c r="A123" s="22">
        <v>120</v>
      </c>
      <c r="B123" s="24" t="s">
        <v>90</v>
      </c>
      <c r="C123" s="24" t="s">
        <v>2</v>
      </c>
      <c r="D123" s="23">
        <v>50</v>
      </c>
      <c r="E123" s="23">
        <v>25</v>
      </c>
      <c r="F123" s="23">
        <f t="shared" si="1"/>
        <v>75</v>
      </c>
      <c r="G123" s="43"/>
      <c r="H123" s="24"/>
      <c r="K123" s="7"/>
    </row>
    <row r="124" spans="1:11" ht="18.75" x14ac:dyDescent="0.2">
      <c r="A124" s="22">
        <v>121</v>
      </c>
      <c r="B124" s="24" t="s">
        <v>286</v>
      </c>
      <c r="C124" s="24" t="s">
        <v>2</v>
      </c>
      <c r="D124" s="23">
        <v>10</v>
      </c>
      <c r="E124" s="23">
        <v>5</v>
      </c>
      <c r="F124" s="23">
        <f t="shared" si="1"/>
        <v>15</v>
      </c>
      <c r="G124" s="43"/>
      <c r="H124" s="24"/>
      <c r="K124" s="7"/>
    </row>
    <row r="125" spans="1:11" ht="18.75" x14ac:dyDescent="0.2">
      <c r="A125" s="22">
        <v>122</v>
      </c>
      <c r="B125" s="24" t="s">
        <v>37</v>
      </c>
      <c r="C125" s="24" t="s">
        <v>2</v>
      </c>
      <c r="D125" s="23">
        <v>20</v>
      </c>
      <c r="E125" s="23">
        <v>1</v>
      </c>
      <c r="F125" s="23">
        <f t="shared" si="1"/>
        <v>21</v>
      </c>
      <c r="G125" s="43"/>
      <c r="H125" s="24"/>
      <c r="K125" s="6"/>
    </row>
    <row r="126" spans="1:11" ht="18.75" x14ac:dyDescent="0.2">
      <c r="A126" s="22">
        <v>123</v>
      </c>
      <c r="B126" s="24" t="s">
        <v>171</v>
      </c>
      <c r="C126" s="24" t="s">
        <v>355</v>
      </c>
      <c r="D126" s="23">
        <v>20</v>
      </c>
      <c r="E126" s="23">
        <v>1</v>
      </c>
      <c r="F126" s="23">
        <f t="shared" si="1"/>
        <v>21</v>
      </c>
      <c r="G126" s="43"/>
      <c r="H126" s="24"/>
      <c r="K126" s="6"/>
    </row>
    <row r="127" spans="1:11" ht="18.75" x14ac:dyDescent="0.2">
      <c r="A127" s="22">
        <v>124</v>
      </c>
      <c r="B127" s="24" t="s">
        <v>163</v>
      </c>
      <c r="C127" s="24" t="s">
        <v>2</v>
      </c>
      <c r="D127" s="23">
        <v>20</v>
      </c>
      <c r="E127" s="23">
        <v>20</v>
      </c>
      <c r="F127" s="23">
        <f t="shared" si="1"/>
        <v>40</v>
      </c>
      <c r="G127" s="43"/>
      <c r="H127" s="24"/>
      <c r="K127" s="6"/>
    </row>
    <row r="128" spans="1:11" ht="37.5" x14ac:dyDescent="0.2">
      <c r="A128" s="22">
        <v>125</v>
      </c>
      <c r="B128" s="24" t="s">
        <v>161</v>
      </c>
      <c r="C128" s="24" t="s">
        <v>2</v>
      </c>
      <c r="D128" s="23">
        <v>20</v>
      </c>
      <c r="E128" s="23">
        <v>1</v>
      </c>
      <c r="F128" s="23">
        <f t="shared" si="1"/>
        <v>21</v>
      </c>
      <c r="G128" s="43"/>
      <c r="H128" s="24"/>
      <c r="K128" s="6"/>
    </row>
    <row r="129" spans="1:11" ht="37.5" x14ac:dyDescent="0.2">
      <c r="A129" s="22">
        <v>126</v>
      </c>
      <c r="B129" s="24" t="s">
        <v>295</v>
      </c>
      <c r="C129" s="24" t="s">
        <v>356</v>
      </c>
      <c r="D129" s="23">
        <v>5</v>
      </c>
      <c r="E129" s="23">
        <v>10</v>
      </c>
      <c r="F129" s="23">
        <f t="shared" si="1"/>
        <v>15</v>
      </c>
      <c r="G129" s="43"/>
      <c r="H129" s="24"/>
      <c r="K129" s="6"/>
    </row>
    <row r="130" spans="1:11" ht="18.75" x14ac:dyDescent="0.2">
      <c r="A130" s="22">
        <v>127</v>
      </c>
      <c r="B130" s="24" t="s">
        <v>162</v>
      </c>
      <c r="C130" s="24" t="s">
        <v>353</v>
      </c>
      <c r="D130" s="23">
        <v>5</v>
      </c>
      <c r="E130" s="23">
        <v>1</v>
      </c>
      <c r="F130" s="23">
        <f t="shared" si="1"/>
        <v>6</v>
      </c>
      <c r="G130" s="43"/>
      <c r="H130" s="24"/>
      <c r="K130" s="6"/>
    </row>
    <row r="131" spans="1:11" ht="18.75" x14ac:dyDescent="0.2">
      <c r="A131" s="22">
        <v>128</v>
      </c>
      <c r="B131" s="24" t="s">
        <v>288</v>
      </c>
      <c r="C131" s="24" t="s">
        <v>2</v>
      </c>
      <c r="D131" s="23">
        <v>20</v>
      </c>
      <c r="E131" s="23">
        <v>1</v>
      </c>
      <c r="F131" s="23">
        <f t="shared" si="1"/>
        <v>21</v>
      </c>
      <c r="G131" s="43"/>
      <c r="H131" s="24"/>
      <c r="K131" s="6"/>
    </row>
    <row r="132" spans="1:11" ht="18.75" x14ac:dyDescent="0.2">
      <c r="A132" s="22">
        <v>129</v>
      </c>
      <c r="B132" s="24" t="s">
        <v>289</v>
      </c>
      <c r="C132" s="24" t="s">
        <v>2</v>
      </c>
      <c r="D132" s="23">
        <v>20</v>
      </c>
      <c r="E132" s="23">
        <v>1</v>
      </c>
      <c r="F132" s="23">
        <f t="shared" si="1"/>
        <v>21</v>
      </c>
      <c r="G132" s="43"/>
      <c r="H132" s="24"/>
      <c r="K132" s="6"/>
    </row>
    <row r="133" spans="1:11" ht="18.75" x14ac:dyDescent="0.2">
      <c r="A133" s="22">
        <v>130</v>
      </c>
      <c r="B133" s="24" t="s">
        <v>84</v>
      </c>
      <c r="C133" s="24" t="s">
        <v>348</v>
      </c>
      <c r="D133" s="23">
        <v>20</v>
      </c>
      <c r="E133" s="23">
        <v>1</v>
      </c>
      <c r="F133" s="23">
        <f t="shared" ref="F133:F143" si="2">E133+D133</f>
        <v>21</v>
      </c>
      <c r="G133" s="43"/>
      <c r="H133" s="24"/>
      <c r="K133" s="6"/>
    </row>
    <row r="134" spans="1:11" ht="37.5" x14ac:dyDescent="0.2">
      <c r="A134" s="22">
        <v>131</v>
      </c>
      <c r="B134" s="24" t="s">
        <v>82</v>
      </c>
      <c r="C134" s="24" t="s">
        <v>348</v>
      </c>
      <c r="D134" s="23">
        <v>100</v>
      </c>
      <c r="E134" s="23">
        <v>50</v>
      </c>
      <c r="F134" s="23">
        <f t="shared" si="2"/>
        <v>150</v>
      </c>
      <c r="G134" s="43"/>
      <c r="H134" s="24"/>
      <c r="K134" s="6"/>
    </row>
    <row r="135" spans="1:11" ht="37.5" x14ac:dyDescent="0.2">
      <c r="A135" s="22">
        <v>132</v>
      </c>
      <c r="B135" s="24" t="s">
        <v>290</v>
      </c>
      <c r="C135" s="24" t="s">
        <v>357</v>
      </c>
      <c r="D135" s="23">
        <v>20</v>
      </c>
      <c r="E135" s="23">
        <v>10</v>
      </c>
      <c r="F135" s="23">
        <f t="shared" si="2"/>
        <v>30</v>
      </c>
      <c r="G135" s="43"/>
      <c r="H135" s="24"/>
      <c r="K135" s="6"/>
    </row>
    <row r="136" spans="1:11" ht="37.5" x14ac:dyDescent="0.2">
      <c r="A136" s="22">
        <v>133</v>
      </c>
      <c r="B136" s="24" t="s">
        <v>85</v>
      </c>
      <c r="C136" s="24" t="s">
        <v>358</v>
      </c>
      <c r="D136" s="23">
        <v>4</v>
      </c>
      <c r="E136" s="23">
        <v>2</v>
      </c>
      <c r="F136" s="23">
        <f t="shared" si="2"/>
        <v>6</v>
      </c>
      <c r="G136" s="43"/>
      <c r="H136" s="24"/>
      <c r="K136" s="6"/>
    </row>
    <row r="137" spans="1:11" ht="18.75" x14ac:dyDescent="0.2">
      <c r="A137" s="22">
        <v>134</v>
      </c>
      <c r="B137" s="24" t="s">
        <v>83</v>
      </c>
      <c r="C137" s="24" t="s">
        <v>359</v>
      </c>
      <c r="D137" s="23">
        <v>20</v>
      </c>
      <c r="E137" s="23">
        <v>1</v>
      </c>
      <c r="F137" s="23">
        <f t="shared" si="2"/>
        <v>21</v>
      </c>
      <c r="G137" s="43"/>
      <c r="H137" s="24"/>
      <c r="K137" s="6"/>
    </row>
    <row r="138" spans="1:11" ht="18.75" x14ac:dyDescent="0.2">
      <c r="A138" s="22">
        <v>135</v>
      </c>
      <c r="B138" s="24" t="s">
        <v>46</v>
      </c>
      <c r="C138" s="24" t="s">
        <v>2</v>
      </c>
      <c r="D138" s="23">
        <v>50</v>
      </c>
      <c r="E138" s="23">
        <v>1</v>
      </c>
      <c r="F138" s="23">
        <f t="shared" si="2"/>
        <v>51</v>
      </c>
      <c r="G138" s="43"/>
      <c r="H138" s="24"/>
      <c r="K138" s="6"/>
    </row>
    <row r="139" spans="1:11" ht="18.75" x14ac:dyDescent="0.2">
      <c r="A139" s="22">
        <v>136</v>
      </c>
      <c r="B139" s="24" t="s">
        <v>47</v>
      </c>
      <c r="C139" s="24" t="s">
        <v>2</v>
      </c>
      <c r="D139" s="23">
        <v>50</v>
      </c>
      <c r="E139" s="23">
        <v>1</v>
      </c>
      <c r="F139" s="23">
        <f t="shared" si="2"/>
        <v>51</v>
      </c>
      <c r="G139" s="43"/>
      <c r="H139" s="24"/>
      <c r="K139" s="6"/>
    </row>
    <row r="140" spans="1:11" ht="18.75" x14ac:dyDescent="0.2">
      <c r="A140" s="22">
        <v>137</v>
      </c>
      <c r="B140" s="24" t="s">
        <v>28</v>
      </c>
      <c r="C140" s="24" t="s">
        <v>2</v>
      </c>
      <c r="D140" s="23">
        <v>2</v>
      </c>
      <c r="E140" s="23">
        <v>1</v>
      </c>
      <c r="F140" s="23">
        <f t="shared" si="2"/>
        <v>3</v>
      </c>
      <c r="G140" s="43"/>
      <c r="H140" s="24"/>
      <c r="K140" s="6"/>
    </row>
    <row r="141" spans="1:11" ht="18.75" x14ac:dyDescent="0.2">
      <c r="A141" s="22">
        <v>138</v>
      </c>
      <c r="B141" s="24" t="s">
        <v>276</v>
      </c>
      <c r="C141" s="24" t="s">
        <v>2</v>
      </c>
      <c r="D141" s="23">
        <v>10</v>
      </c>
      <c r="E141" s="23">
        <v>10</v>
      </c>
      <c r="F141" s="23">
        <f t="shared" si="2"/>
        <v>20</v>
      </c>
      <c r="G141" s="43"/>
      <c r="H141" s="24"/>
      <c r="K141" s="6"/>
    </row>
    <row r="142" spans="1:11" ht="18.75" x14ac:dyDescent="0.2">
      <c r="A142" s="22">
        <v>139</v>
      </c>
      <c r="B142" s="24" t="s">
        <v>269</v>
      </c>
      <c r="C142" s="24" t="s">
        <v>2</v>
      </c>
      <c r="D142" s="23">
        <v>0</v>
      </c>
      <c r="E142" s="23">
        <v>10</v>
      </c>
      <c r="F142" s="23">
        <f t="shared" si="2"/>
        <v>10</v>
      </c>
      <c r="G142" s="43"/>
      <c r="H142" s="24"/>
      <c r="K142" s="6"/>
    </row>
    <row r="143" spans="1:11" ht="18.75" x14ac:dyDescent="0.2">
      <c r="A143" s="22">
        <v>140</v>
      </c>
      <c r="B143" s="24" t="s">
        <v>45</v>
      </c>
      <c r="C143" s="24" t="s">
        <v>2</v>
      </c>
      <c r="D143" s="23">
        <v>100</v>
      </c>
      <c r="E143" s="23">
        <v>50</v>
      </c>
      <c r="F143" s="23">
        <f t="shared" si="2"/>
        <v>150</v>
      </c>
      <c r="G143" s="43"/>
      <c r="H143" s="24"/>
      <c r="K143" s="6"/>
    </row>
    <row r="144" spans="1:11" ht="18.75" x14ac:dyDescent="0.2">
      <c r="A144" s="22">
        <v>141</v>
      </c>
      <c r="B144" s="33" t="s">
        <v>121</v>
      </c>
      <c r="C144" s="24" t="s">
        <v>360</v>
      </c>
      <c r="D144" s="25">
        <v>0</v>
      </c>
      <c r="E144" s="25">
        <v>50</v>
      </c>
      <c r="F144" s="23">
        <f>E144+D144</f>
        <v>50</v>
      </c>
      <c r="G144" s="43"/>
      <c r="H144" s="24"/>
      <c r="K144" s="6"/>
    </row>
    <row r="145" spans="1:11" ht="24.75" customHeight="1" x14ac:dyDescent="0.2">
      <c r="A145" s="22">
        <v>142</v>
      </c>
      <c r="B145" s="33" t="s">
        <v>364</v>
      </c>
      <c r="C145" s="24" t="s">
        <v>2</v>
      </c>
      <c r="D145" s="25">
        <v>2</v>
      </c>
      <c r="E145" s="25">
        <v>1</v>
      </c>
      <c r="F145" s="25">
        <f t="shared" ref="F145" si="3">E145+D145</f>
        <v>3</v>
      </c>
      <c r="G145" s="43"/>
      <c r="H145" s="25"/>
      <c r="K145" s="6"/>
    </row>
    <row r="270" spans="11:11" x14ac:dyDescent="0.2">
      <c r="K270" s="5"/>
    </row>
    <row r="273" spans="9:15" x14ac:dyDescent="0.2">
      <c r="K273" s="5"/>
    </row>
    <row r="274" spans="9:15" x14ac:dyDescent="0.2">
      <c r="K274" s="6"/>
    </row>
    <row r="275" spans="9:15" x14ac:dyDescent="0.2">
      <c r="K275" s="6"/>
    </row>
    <row r="276" spans="9:15" x14ac:dyDescent="0.2">
      <c r="K276" s="6"/>
    </row>
    <row r="277" spans="9:15" x14ac:dyDescent="0.2">
      <c r="K277" s="6"/>
    </row>
    <row r="278" spans="9:15" ht="15" x14ac:dyDescent="0.2">
      <c r="K278" s="7"/>
    </row>
    <row r="279" spans="9:15" ht="15" x14ac:dyDescent="0.2">
      <c r="K279" s="7"/>
    </row>
    <row r="280" spans="9:15" x14ac:dyDescent="0.2">
      <c r="I280" s="9"/>
      <c r="J280" s="9"/>
      <c r="K280" s="17"/>
      <c r="L280" s="9"/>
      <c r="M280" s="9"/>
      <c r="N280" s="9"/>
      <c r="O280" s="9"/>
    </row>
    <row r="281" spans="9:15" ht="15" x14ac:dyDescent="0.2">
      <c r="I281" s="9"/>
      <c r="J281" s="9"/>
      <c r="K281" s="18"/>
      <c r="L281" s="9"/>
      <c r="M281" s="9"/>
      <c r="N281" s="9"/>
      <c r="O281" s="9"/>
    </row>
    <row r="282" spans="9:15" x14ac:dyDescent="0.2">
      <c r="I282" s="9"/>
      <c r="J282" s="9"/>
      <c r="K282" s="17"/>
      <c r="L282" s="9"/>
      <c r="M282" s="9"/>
      <c r="N282" s="9"/>
      <c r="O282" s="9"/>
    </row>
    <row r="283" spans="9:15" x14ac:dyDescent="0.2">
      <c r="I283" s="9"/>
      <c r="J283" s="9"/>
      <c r="K283" s="17"/>
      <c r="L283" s="9"/>
      <c r="M283" s="9"/>
      <c r="N283" s="9"/>
      <c r="O283" s="9"/>
    </row>
    <row r="284" spans="9:15" x14ac:dyDescent="0.2">
      <c r="I284" s="9"/>
      <c r="J284" s="9"/>
      <c r="K284" s="17"/>
      <c r="L284" s="9"/>
      <c r="M284" s="9"/>
      <c r="N284" s="9"/>
      <c r="O284" s="9"/>
    </row>
    <row r="285" spans="9:15" x14ac:dyDescent="0.2">
      <c r="I285" s="9"/>
      <c r="J285" s="9"/>
      <c r="K285" s="19"/>
      <c r="L285" s="9"/>
      <c r="M285" s="9"/>
      <c r="N285" s="9"/>
      <c r="O285" s="9"/>
    </row>
    <row r="286" spans="9:15" x14ac:dyDescent="0.2">
      <c r="I286" s="9"/>
      <c r="J286" s="9"/>
      <c r="K286" s="19"/>
      <c r="L286" s="9"/>
      <c r="M286" s="9"/>
      <c r="N286" s="9"/>
      <c r="O286" s="9"/>
    </row>
    <row r="287" spans="9:15" x14ac:dyDescent="0.2">
      <c r="I287" s="9"/>
      <c r="J287" s="9"/>
      <c r="K287" s="19"/>
      <c r="L287" s="9"/>
      <c r="M287" s="9"/>
      <c r="N287" s="9"/>
      <c r="O287" s="9"/>
    </row>
    <row r="288" spans="9:15" x14ac:dyDescent="0.2">
      <c r="I288" s="9"/>
      <c r="J288" s="9"/>
      <c r="K288" s="19"/>
      <c r="L288" s="9"/>
      <c r="M288" s="9"/>
      <c r="N288" s="9"/>
      <c r="O288" s="9"/>
    </row>
    <row r="289" spans="8:15" x14ac:dyDescent="0.2">
      <c r="I289" s="9"/>
      <c r="J289" s="9"/>
      <c r="K289" s="19"/>
      <c r="L289" s="9"/>
      <c r="M289" s="9"/>
      <c r="N289" s="9"/>
      <c r="O289" s="9"/>
    </row>
    <row r="290" spans="8:15" x14ac:dyDescent="0.2">
      <c r="I290" s="9"/>
      <c r="J290" s="9"/>
      <c r="K290" s="9"/>
      <c r="L290" s="9"/>
      <c r="M290" s="9"/>
      <c r="N290" s="9"/>
      <c r="O290" s="9"/>
    </row>
    <row r="291" spans="8:15" x14ac:dyDescent="0.2">
      <c r="I291" s="9"/>
      <c r="J291" s="9"/>
      <c r="K291" s="19"/>
      <c r="L291" s="9"/>
      <c r="M291" s="9"/>
      <c r="N291" s="9"/>
      <c r="O291" s="9"/>
    </row>
    <row r="292" spans="8:15" x14ac:dyDescent="0.2">
      <c r="I292" s="9"/>
      <c r="J292" s="9"/>
      <c r="K292" s="9"/>
      <c r="L292" s="9"/>
      <c r="M292" s="9"/>
      <c r="N292" s="9"/>
      <c r="O292" s="9"/>
    </row>
    <row r="293" spans="8:15" x14ac:dyDescent="0.2">
      <c r="I293" s="9"/>
      <c r="J293" s="9"/>
      <c r="K293" s="19"/>
      <c r="L293" s="9"/>
      <c r="M293" s="9"/>
      <c r="N293" s="9"/>
      <c r="O293" s="9"/>
    </row>
    <row r="294" spans="8:15" ht="15" x14ac:dyDescent="0.2">
      <c r="I294" s="9"/>
      <c r="J294" s="9"/>
      <c r="K294" s="20"/>
      <c r="L294" s="9"/>
      <c r="M294" s="9"/>
      <c r="N294" s="9"/>
      <c r="O294" s="9"/>
    </row>
    <row r="295" spans="8:15" x14ac:dyDescent="0.2">
      <c r="I295" s="9"/>
      <c r="J295" s="9"/>
      <c r="K295" s="19"/>
      <c r="L295" s="9"/>
      <c r="M295" s="9"/>
      <c r="N295" s="9"/>
      <c r="O295" s="9"/>
    </row>
    <row r="296" spans="8:15" x14ac:dyDescent="0.2">
      <c r="I296" s="9"/>
      <c r="J296" s="9"/>
      <c r="K296" s="19"/>
      <c r="L296" s="9"/>
      <c r="M296" s="9"/>
      <c r="N296" s="9"/>
      <c r="O296" s="9"/>
    </row>
    <row r="297" spans="8:15" x14ac:dyDescent="0.2">
      <c r="I297" s="9"/>
      <c r="J297" s="9"/>
      <c r="K297" s="19"/>
      <c r="L297" s="9"/>
      <c r="M297" s="9"/>
      <c r="N297" s="9"/>
      <c r="O297" s="9"/>
    </row>
    <row r="298" spans="8:15" x14ac:dyDescent="0.2">
      <c r="I298" s="9"/>
      <c r="J298" s="9"/>
      <c r="K298" s="19"/>
      <c r="L298" s="9"/>
      <c r="M298" s="9"/>
      <c r="N298" s="9"/>
      <c r="O298" s="9"/>
    </row>
    <row r="299" spans="8:15" ht="15" x14ac:dyDescent="0.2">
      <c r="I299" s="9"/>
      <c r="J299" s="9"/>
      <c r="K299" s="20"/>
      <c r="L299" s="9"/>
      <c r="M299" s="9"/>
      <c r="N299" s="9"/>
      <c r="O299" s="9"/>
    </row>
    <row r="300" spans="8:15" x14ac:dyDescent="0.2">
      <c r="I300" s="9"/>
      <c r="J300" s="9"/>
      <c r="K300" s="9"/>
      <c r="L300" s="9"/>
      <c r="M300" s="9"/>
      <c r="N300" s="9"/>
      <c r="O300" s="9"/>
    </row>
    <row r="301" spans="8:15" x14ac:dyDescent="0.2">
      <c r="I301" s="9"/>
      <c r="J301" s="9"/>
      <c r="K301" s="9"/>
      <c r="L301" s="9"/>
      <c r="M301" s="9"/>
      <c r="N301" s="9"/>
      <c r="O301" s="9"/>
    </row>
    <row r="302" spans="8:15" x14ac:dyDescent="0.2">
      <c r="H302" s="9"/>
      <c r="I302" s="9"/>
      <c r="J302" s="9"/>
      <c r="K302" s="9"/>
      <c r="L302" s="9"/>
      <c r="M302" s="9"/>
      <c r="N302" s="9"/>
      <c r="O302" s="9"/>
    </row>
    <row r="303" spans="8:15" x14ac:dyDescent="0.2">
      <c r="H303" s="9"/>
      <c r="I303" s="9"/>
      <c r="J303" s="9"/>
      <c r="K303" s="9"/>
      <c r="L303" s="9"/>
      <c r="M303" s="9"/>
      <c r="N303" s="9"/>
      <c r="O303" s="9"/>
    </row>
    <row r="304" spans="8:15" x14ac:dyDescent="0.2">
      <c r="H304" s="9"/>
      <c r="I304" s="9"/>
      <c r="J304" s="9"/>
      <c r="K304" s="9"/>
      <c r="L304" s="9"/>
      <c r="M304" s="9"/>
      <c r="N304" s="9"/>
      <c r="O304" s="9"/>
    </row>
    <row r="305" spans="2:15" x14ac:dyDescent="0.2">
      <c r="H305" s="9"/>
      <c r="I305" s="9"/>
      <c r="J305" s="9"/>
      <c r="K305" s="9"/>
      <c r="L305" s="9"/>
      <c r="M305" s="9"/>
      <c r="N305" s="9"/>
      <c r="O305" s="9"/>
    </row>
    <row r="306" spans="2:15" ht="15.75" customHeight="1" x14ac:dyDescent="0.2">
      <c r="I306" s="9"/>
      <c r="J306" s="9"/>
      <c r="K306" s="9"/>
      <c r="L306" s="9"/>
      <c r="M306" s="9"/>
      <c r="N306" s="9"/>
      <c r="O306" s="9"/>
    </row>
    <row r="307" spans="2:15" x14ac:dyDescent="0.2">
      <c r="I307" s="9"/>
      <c r="J307" s="9"/>
      <c r="K307" s="9"/>
      <c r="L307" s="9"/>
      <c r="M307" s="9"/>
      <c r="N307" s="9"/>
      <c r="O307" s="9"/>
    </row>
    <row r="308" spans="2:15" x14ac:dyDescent="0.2">
      <c r="I308" s="9"/>
      <c r="J308" s="9"/>
      <c r="K308" s="9"/>
      <c r="L308" s="9"/>
      <c r="M308" s="9"/>
      <c r="N308" s="9"/>
      <c r="O308" s="9"/>
    </row>
    <row r="309" spans="2:15" ht="32.25" customHeight="1" x14ac:dyDescent="0.2">
      <c r="I309" s="9"/>
      <c r="J309" s="9"/>
      <c r="K309" s="9"/>
      <c r="L309" s="9"/>
      <c r="M309" s="9"/>
      <c r="N309" s="9"/>
      <c r="O309" s="9"/>
    </row>
    <row r="310" spans="2:15" ht="32.25" customHeight="1" x14ac:dyDescent="0.2"/>
    <row r="311" spans="2:15" ht="15.75" customHeight="1" x14ac:dyDescent="0.2"/>
    <row r="316" spans="2:15" s="9" customFormat="1" x14ac:dyDescent="0.2">
      <c r="B316" s="38"/>
    </row>
    <row r="317" spans="2:15" s="9" customFormat="1" x14ac:dyDescent="0.2">
      <c r="B317" s="38"/>
    </row>
    <row r="318" spans="2:15" s="9" customFormat="1" x14ac:dyDescent="0.2">
      <c r="B318" s="38"/>
    </row>
    <row r="319" spans="2:15" s="9" customFormat="1" x14ac:dyDescent="0.2">
      <c r="B319" s="38"/>
    </row>
    <row r="320" spans="2:15" ht="21.75" customHeight="1" x14ac:dyDescent="0.2"/>
    <row r="321" ht="21" customHeight="1" x14ac:dyDescent="0.2"/>
  </sheetData>
  <sheetProtection algorithmName="SHA-512" hashValue="2e3lEtNSNohzwDaWmdDkH2EctGIXxPTyaMUKRAPm3oS6yrqpjuLBRvW1I4sLB+CTnqv+/QvbFvLW5UPsv4scjA==" saltValue="jNs29BAEMjImlH7oFe/fyw==" spinCount="100000" sheet="1" objects="1" scenarios="1"/>
  <protectedRanges>
    <protectedRange sqref="H4:H145" name="טווח2"/>
    <protectedRange sqref="G4:G145" name="טווח1"/>
  </protectedRanges>
  <mergeCells count="1">
    <mergeCell ref="A2:H2"/>
  </mergeCells>
  <dataValidations count="1">
    <dataValidation type="decimal" operator="greaterThanOrEqual" allowBlank="1" showInputMessage="1" showErrorMessage="1" sqref="G4:G145" xr:uid="{9E2589D2-BF1C-489C-8D9E-70B0AA4F7D0D}">
      <formula1>0.1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5CA79-CEB5-4683-ADA3-C071EDDF4BCE}">
  <dimension ref="B2:I16"/>
  <sheetViews>
    <sheetView rightToLeft="1" tabSelected="1" workbookViewId="0">
      <selection activeCell="M3" sqref="M3"/>
    </sheetView>
  </sheetViews>
  <sheetFormatPr defaultRowHeight="14.25" x14ac:dyDescent="0.2"/>
  <cols>
    <col min="3" max="3" width="13.125" customWidth="1"/>
    <col min="8" max="8" width="12.5" customWidth="1"/>
  </cols>
  <sheetData>
    <row r="2" spans="2:9" ht="18.75" customHeight="1" x14ac:dyDescent="0.2">
      <c r="B2" s="46" t="s">
        <v>323</v>
      </c>
      <c r="C2" s="47"/>
      <c r="D2" s="47"/>
      <c r="E2" s="47"/>
      <c r="F2" s="47"/>
      <c r="G2" s="47"/>
      <c r="H2" s="47"/>
      <c r="I2" s="48"/>
    </row>
    <row r="3" spans="2:9" ht="131.25" x14ac:dyDescent="0.2">
      <c r="B3" s="39" t="s">
        <v>319</v>
      </c>
      <c r="C3" s="40" t="s">
        <v>0</v>
      </c>
      <c r="D3" s="39" t="s">
        <v>111</v>
      </c>
      <c r="E3" s="40" t="s">
        <v>1</v>
      </c>
      <c r="F3" s="40" t="s">
        <v>371</v>
      </c>
      <c r="G3" s="40" t="s">
        <v>370</v>
      </c>
      <c r="H3" s="40" t="s">
        <v>367</v>
      </c>
      <c r="I3" s="40" t="s">
        <v>361</v>
      </c>
    </row>
    <row r="4" spans="2:9" ht="110.25" x14ac:dyDescent="0.2">
      <c r="B4" s="2">
        <v>1</v>
      </c>
      <c r="C4" s="4" t="s">
        <v>18</v>
      </c>
      <c r="D4" s="4" t="s">
        <v>112</v>
      </c>
      <c r="E4" s="4" t="s">
        <v>19</v>
      </c>
      <c r="F4" s="3">
        <v>200</v>
      </c>
      <c r="G4" s="3">
        <v>0</v>
      </c>
      <c r="H4" s="3">
        <v>200</v>
      </c>
      <c r="I4" s="42"/>
    </row>
    <row r="5" spans="2:9" ht="94.5" x14ac:dyDescent="0.2">
      <c r="B5" s="2">
        <v>2</v>
      </c>
      <c r="C5" s="4" t="s">
        <v>20</v>
      </c>
      <c r="D5" s="4" t="s">
        <v>112</v>
      </c>
      <c r="E5" s="4" t="s">
        <v>19</v>
      </c>
      <c r="F5" s="4">
        <v>1000</v>
      </c>
      <c r="G5" s="3">
        <v>0</v>
      </c>
      <c r="H5" s="3">
        <v>1000</v>
      </c>
      <c r="I5" s="42"/>
    </row>
    <row r="6" spans="2:9" ht="94.5" x14ac:dyDescent="0.2">
      <c r="B6" s="2">
        <v>3</v>
      </c>
      <c r="C6" s="4" t="s">
        <v>21</v>
      </c>
      <c r="D6" s="4" t="s">
        <v>112</v>
      </c>
      <c r="E6" s="4" t="s">
        <v>19</v>
      </c>
      <c r="F6" s="3">
        <v>2000</v>
      </c>
      <c r="G6" s="3">
        <v>0</v>
      </c>
      <c r="H6" s="3">
        <v>2000</v>
      </c>
      <c r="I6" s="42"/>
    </row>
    <row r="7" spans="2:9" ht="15.75" x14ac:dyDescent="0.2">
      <c r="B7" s="11"/>
      <c r="C7" s="12"/>
      <c r="D7" s="12"/>
      <c r="E7" s="12"/>
      <c r="F7" s="13"/>
      <c r="G7" s="13"/>
      <c r="H7" s="13"/>
      <c r="I7" s="14"/>
    </row>
    <row r="8" spans="2:9" ht="18.75" customHeight="1" x14ac:dyDescent="0.2">
      <c r="B8" s="46" t="s">
        <v>324</v>
      </c>
      <c r="C8" s="47"/>
      <c r="D8" s="47"/>
      <c r="E8" s="47"/>
      <c r="F8" s="47"/>
      <c r="G8" s="47"/>
      <c r="H8" s="47"/>
      <c r="I8" s="48"/>
    </row>
    <row r="9" spans="2:9" ht="131.25" x14ac:dyDescent="0.2">
      <c r="B9" s="21" t="s">
        <v>319</v>
      </c>
      <c r="C9" s="40" t="s">
        <v>0</v>
      </c>
      <c r="D9" s="39" t="s">
        <v>111</v>
      </c>
      <c r="E9" s="40" t="s">
        <v>1</v>
      </c>
      <c r="F9" s="40" t="s">
        <v>365</v>
      </c>
      <c r="G9" s="40" t="s">
        <v>366</v>
      </c>
      <c r="H9" s="40" t="s">
        <v>367</v>
      </c>
      <c r="I9" s="40" t="s">
        <v>361</v>
      </c>
    </row>
    <row r="10" spans="2:9" ht="110.25" x14ac:dyDescent="0.2">
      <c r="B10" s="2">
        <v>1</v>
      </c>
      <c r="C10" s="4" t="s">
        <v>104</v>
      </c>
      <c r="D10" s="4" t="s">
        <v>112</v>
      </c>
      <c r="E10" s="4" t="s">
        <v>19</v>
      </c>
      <c r="F10" s="3">
        <v>20</v>
      </c>
      <c r="G10" s="3">
        <v>1</v>
      </c>
      <c r="H10" s="3">
        <f>G10+F10</f>
        <v>21</v>
      </c>
      <c r="I10" s="42"/>
    </row>
    <row r="11" spans="2:9" ht="126" x14ac:dyDescent="0.2">
      <c r="B11" s="2">
        <v>2</v>
      </c>
      <c r="C11" s="4" t="s">
        <v>243</v>
      </c>
      <c r="D11" s="4" t="s">
        <v>112</v>
      </c>
      <c r="E11" s="4" t="s">
        <v>19</v>
      </c>
      <c r="F11" s="3">
        <v>20</v>
      </c>
      <c r="G11" s="3">
        <v>300</v>
      </c>
      <c r="H11" s="3">
        <f t="shared" ref="H11:H13" si="0">G11+F11</f>
        <v>320</v>
      </c>
      <c r="I11" s="42"/>
    </row>
    <row r="12" spans="2:9" ht="110.25" x14ac:dyDescent="0.2">
      <c r="B12" s="2">
        <v>3</v>
      </c>
      <c r="C12" s="4" t="s">
        <v>74</v>
      </c>
      <c r="D12" s="4" t="s">
        <v>112</v>
      </c>
      <c r="E12" s="4" t="s">
        <v>22</v>
      </c>
      <c r="F12" s="3">
        <v>300</v>
      </c>
      <c r="G12" s="3">
        <v>2400</v>
      </c>
      <c r="H12" s="3">
        <f t="shared" si="0"/>
        <v>2700</v>
      </c>
      <c r="I12" s="42"/>
    </row>
    <row r="13" spans="2:9" ht="110.25" x14ac:dyDescent="0.2">
      <c r="B13" s="2">
        <v>4</v>
      </c>
      <c r="C13" s="8" t="s">
        <v>75</v>
      </c>
      <c r="D13" s="8" t="s">
        <v>112</v>
      </c>
      <c r="E13" s="8" t="s">
        <v>19</v>
      </c>
      <c r="F13" s="3">
        <v>400</v>
      </c>
      <c r="G13" s="3">
        <v>300</v>
      </c>
      <c r="H13" s="3">
        <f t="shared" si="0"/>
        <v>700</v>
      </c>
      <c r="I13" s="42"/>
    </row>
    <row r="14" spans="2:9" ht="15.75" x14ac:dyDescent="0.2">
      <c r="B14" s="15"/>
      <c r="C14" s="10"/>
      <c r="D14" s="10"/>
      <c r="E14" s="10"/>
      <c r="F14" s="16"/>
      <c r="G14" s="16"/>
      <c r="H14" s="16"/>
      <c r="I14" s="14"/>
    </row>
    <row r="15" spans="2:9" ht="15.75" x14ac:dyDescent="0.2">
      <c r="B15" s="15"/>
      <c r="C15" s="10"/>
      <c r="D15" s="10"/>
      <c r="E15" s="10"/>
      <c r="F15" s="16"/>
      <c r="G15" s="16"/>
      <c r="H15" s="16"/>
      <c r="I15" s="14"/>
    </row>
    <row r="16" spans="2:9" ht="15.75" x14ac:dyDescent="0.2">
      <c r="B16" s="15"/>
      <c r="C16" s="10"/>
      <c r="D16" s="10"/>
      <c r="E16" s="10"/>
      <c r="F16" s="16"/>
      <c r="G16" s="16"/>
      <c r="H16" s="16"/>
      <c r="I16" s="14"/>
    </row>
  </sheetData>
  <sheetProtection algorithmName="SHA-512" hashValue="jIxs0SwJmsf9TDvqCdjAoCQoaxlB0qdRenGNfyoOVKTaPu2P95ym6gFjkGxDR1hj8iv4DBv2xqYutXqz4PRKZw==" saltValue="Gju+bX/pPfWyiuAhX4vOmA==" spinCount="100000" sheet="1" objects="1" scenarios="1"/>
  <protectedRanges>
    <protectedRange sqref="I4:I6 I10:I13" name="טווח1"/>
  </protectedRanges>
  <mergeCells count="2">
    <mergeCell ref="B2:I2"/>
    <mergeCell ref="B8:I8"/>
  </mergeCells>
  <dataValidations count="1">
    <dataValidation type="decimal" operator="greaterThan" allowBlank="1" showInputMessage="1" showErrorMessage="1" sqref="I10:I13 I4 I6 I5" xr:uid="{11DFFB31-F096-46BD-8163-810B8520B0C4}">
      <formula1>0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טבלה 1</vt:lpstr>
      <vt:lpstr>טבלה 2</vt:lpstr>
      <vt:lpstr>טבלה 3 + טבלה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חטיבת בטחון - וטרינר - כפיר ריחנה וולגמוט</dc:creator>
  <cp:lastModifiedBy>ענף מכרזים וקניות - עורך מכרז ומפרטן - אוראל נאור</cp:lastModifiedBy>
  <dcterms:created xsi:type="dcterms:W3CDTF">2025-02-23T12:30:22Z</dcterms:created>
  <dcterms:modified xsi:type="dcterms:W3CDTF">2025-12-09T11:16:25Z</dcterms:modified>
</cp:coreProperties>
</file>